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9040" windowHeight="16440" activeTab="1"/>
  </bookViews>
  <sheets>
    <sheet name="Foglio1" sheetId="2" r:id="rId1"/>
    <sheet name="sedidirettivo" sheetId="1" r:id="rId2"/>
  </sheets>
  <externalReferences>
    <externalReference r:id="rId3"/>
  </externalReferences>
  <definedNames>
    <definedName name="_xlnm._FilterDatabase" localSheetId="1" hidden="1">sedidirettivo!$A$1:$V$478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1" l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47" i="1"/>
  <c r="U47" i="1"/>
  <c r="V47" i="1"/>
  <c r="T48" i="1"/>
  <c r="U48" i="1"/>
  <c r="V48" i="1"/>
  <c r="T49" i="1"/>
  <c r="U49" i="1"/>
  <c r="V49" i="1"/>
  <c r="T50" i="1"/>
  <c r="U50" i="1"/>
  <c r="V50" i="1"/>
  <c r="T51" i="1"/>
  <c r="U51" i="1"/>
  <c r="V51" i="1"/>
  <c r="T52" i="1"/>
  <c r="U52" i="1"/>
  <c r="V52" i="1"/>
  <c r="T53" i="1"/>
  <c r="U53" i="1"/>
  <c r="V53" i="1"/>
  <c r="T54" i="1"/>
  <c r="U54" i="1"/>
  <c r="V54" i="1"/>
  <c r="T55" i="1"/>
  <c r="U55" i="1"/>
  <c r="V55" i="1"/>
  <c r="T56" i="1"/>
  <c r="U56" i="1"/>
  <c r="V56" i="1"/>
  <c r="T57" i="1"/>
  <c r="U57" i="1"/>
  <c r="V57" i="1"/>
  <c r="T58" i="1"/>
  <c r="U58" i="1"/>
  <c r="V58" i="1"/>
  <c r="T59" i="1"/>
  <c r="U59" i="1"/>
  <c r="V59" i="1"/>
  <c r="T60" i="1"/>
  <c r="U60" i="1"/>
  <c r="V60" i="1"/>
  <c r="T61" i="1"/>
  <c r="U61" i="1"/>
  <c r="V61" i="1"/>
  <c r="T62" i="1"/>
  <c r="U62" i="1"/>
  <c r="V62" i="1"/>
  <c r="T63" i="1"/>
  <c r="U63" i="1"/>
  <c r="V63" i="1"/>
  <c r="T64" i="1"/>
  <c r="U64" i="1"/>
  <c r="V64" i="1"/>
  <c r="T65" i="1"/>
  <c r="U65" i="1"/>
  <c r="V65" i="1"/>
  <c r="T66" i="1"/>
  <c r="U66" i="1"/>
  <c r="V66" i="1"/>
  <c r="T67" i="1"/>
  <c r="U67" i="1"/>
  <c r="V67" i="1"/>
  <c r="T68" i="1"/>
  <c r="U68" i="1"/>
  <c r="V68" i="1"/>
  <c r="T69" i="1"/>
  <c r="U69" i="1"/>
  <c r="V69" i="1"/>
  <c r="T70" i="1"/>
  <c r="U70" i="1"/>
  <c r="V70" i="1"/>
  <c r="T71" i="1"/>
  <c r="U71" i="1"/>
  <c r="V71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U88" i="1"/>
  <c r="V88" i="1"/>
  <c r="T89" i="1"/>
  <c r="U89" i="1"/>
  <c r="V89" i="1"/>
  <c r="T90" i="1"/>
  <c r="U90" i="1"/>
  <c r="V90" i="1"/>
  <c r="T91" i="1"/>
  <c r="U91" i="1"/>
  <c r="V91" i="1"/>
  <c r="T92" i="1"/>
  <c r="U92" i="1"/>
  <c r="V92" i="1"/>
  <c r="T93" i="1"/>
  <c r="U93" i="1"/>
  <c r="V93" i="1"/>
  <c r="T94" i="1"/>
  <c r="U94" i="1"/>
  <c r="V94" i="1"/>
  <c r="T95" i="1"/>
  <c r="U95" i="1"/>
  <c r="V95" i="1"/>
  <c r="T96" i="1"/>
  <c r="U96" i="1"/>
  <c r="V96" i="1"/>
  <c r="T97" i="1"/>
  <c r="U97" i="1"/>
  <c r="V97" i="1"/>
  <c r="T98" i="1"/>
  <c r="U98" i="1"/>
  <c r="V98" i="1"/>
  <c r="T99" i="1"/>
  <c r="U99" i="1"/>
  <c r="V99" i="1"/>
  <c r="T100" i="1"/>
  <c r="U100" i="1"/>
  <c r="V100" i="1"/>
  <c r="T101" i="1"/>
  <c r="U101" i="1"/>
  <c r="V101" i="1"/>
  <c r="T102" i="1"/>
  <c r="U102" i="1"/>
  <c r="V102" i="1"/>
  <c r="T103" i="1"/>
  <c r="U103" i="1"/>
  <c r="V103" i="1"/>
  <c r="T104" i="1"/>
  <c r="U104" i="1"/>
  <c r="V104" i="1"/>
  <c r="T105" i="1"/>
  <c r="U105" i="1"/>
  <c r="V105" i="1"/>
  <c r="T106" i="1"/>
  <c r="U106" i="1"/>
  <c r="V106" i="1"/>
  <c r="T107" i="1"/>
  <c r="U107" i="1"/>
  <c r="V107" i="1"/>
  <c r="T108" i="1"/>
  <c r="U108" i="1"/>
  <c r="V108" i="1"/>
  <c r="T109" i="1"/>
  <c r="U109" i="1"/>
  <c r="V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U131" i="1"/>
  <c r="V131" i="1"/>
  <c r="T132" i="1"/>
  <c r="U132" i="1"/>
  <c r="V132" i="1"/>
  <c r="T133" i="1"/>
  <c r="U133" i="1"/>
  <c r="V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U139" i="1"/>
  <c r="V139" i="1"/>
  <c r="T140" i="1"/>
  <c r="U140" i="1"/>
  <c r="V140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U151" i="1"/>
  <c r="V151" i="1"/>
  <c r="T152" i="1"/>
  <c r="U152" i="1"/>
  <c r="V152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8" i="1"/>
  <c r="U188" i="1"/>
  <c r="V188" i="1"/>
  <c r="T189" i="1"/>
  <c r="U189" i="1"/>
  <c r="V189" i="1"/>
  <c r="T190" i="1"/>
  <c r="U190" i="1"/>
  <c r="V190" i="1"/>
  <c r="T191" i="1"/>
  <c r="U191" i="1"/>
  <c r="V191" i="1"/>
  <c r="T192" i="1"/>
  <c r="U192" i="1"/>
  <c r="V192" i="1"/>
  <c r="T193" i="1"/>
  <c r="U193" i="1"/>
  <c r="V193" i="1"/>
  <c r="T194" i="1"/>
  <c r="U194" i="1"/>
  <c r="V194" i="1"/>
  <c r="T195" i="1"/>
  <c r="U195" i="1"/>
  <c r="V195" i="1"/>
  <c r="T196" i="1"/>
  <c r="U196" i="1"/>
  <c r="V196" i="1"/>
  <c r="T197" i="1"/>
  <c r="U197" i="1"/>
  <c r="V197" i="1"/>
  <c r="T198" i="1"/>
  <c r="U198" i="1"/>
  <c r="V198" i="1"/>
  <c r="T199" i="1"/>
  <c r="U199" i="1"/>
  <c r="V199" i="1"/>
  <c r="T200" i="1"/>
  <c r="U200" i="1"/>
  <c r="V200" i="1"/>
  <c r="T201" i="1"/>
  <c r="U201" i="1"/>
  <c r="V201" i="1"/>
  <c r="T202" i="1"/>
  <c r="U202" i="1"/>
  <c r="V202" i="1"/>
  <c r="T203" i="1"/>
  <c r="U203" i="1"/>
  <c r="V203" i="1"/>
  <c r="T204" i="1"/>
  <c r="U204" i="1"/>
  <c r="V204" i="1"/>
  <c r="T205" i="1"/>
  <c r="U205" i="1"/>
  <c r="V205" i="1"/>
  <c r="T206" i="1"/>
  <c r="U206" i="1"/>
  <c r="V206" i="1"/>
  <c r="T207" i="1"/>
  <c r="U207" i="1"/>
  <c r="V207" i="1"/>
  <c r="T208" i="1"/>
  <c r="U208" i="1"/>
  <c r="V208" i="1"/>
  <c r="T209" i="1"/>
  <c r="U209" i="1"/>
  <c r="V209" i="1"/>
  <c r="T210" i="1"/>
  <c r="U210" i="1"/>
  <c r="V210" i="1"/>
  <c r="T211" i="1"/>
  <c r="U211" i="1"/>
  <c r="V211" i="1"/>
  <c r="T212" i="1"/>
  <c r="U212" i="1"/>
  <c r="V212" i="1"/>
  <c r="T213" i="1"/>
  <c r="U213" i="1"/>
  <c r="V213" i="1"/>
  <c r="T214" i="1"/>
  <c r="U214" i="1"/>
  <c r="V214" i="1"/>
  <c r="T215" i="1"/>
  <c r="U215" i="1"/>
  <c r="V215" i="1"/>
  <c r="T216" i="1"/>
  <c r="U216" i="1"/>
  <c r="V216" i="1"/>
  <c r="T217" i="1"/>
  <c r="U217" i="1"/>
  <c r="V217" i="1"/>
  <c r="T218" i="1"/>
  <c r="U218" i="1"/>
  <c r="V218" i="1"/>
  <c r="T219" i="1"/>
  <c r="U219" i="1"/>
  <c r="V219" i="1"/>
  <c r="T222" i="1"/>
  <c r="U222" i="1"/>
  <c r="V222" i="1"/>
  <c r="T223" i="1"/>
  <c r="U223" i="1"/>
  <c r="V223" i="1"/>
  <c r="T224" i="1"/>
  <c r="U224" i="1"/>
  <c r="V224" i="1"/>
  <c r="T225" i="1"/>
  <c r="U225" i="1"/>
  <c r="V225" i="1"/>
  <c r="T226" i="1"/>
  <c r="U226" i="1"/>
  <c r="V226" i="1"/>
  <c r="T227" i="1"/>
  <c r="U227" i="1"/>
  <c r="V227" i="1"/>
  <c r="T228" i="1"/>
  <c r="U228" i="1"/>
  <c r="V228" i="1"/>
  <c r="T229" i="1"/>
  <c r="U229" i="1"/>
  <c r="V229" i="1"/>
  <c r="T230" i="1"/>
  <c r="U230" i="1"/>
  <c r="V230" i="1"/>
  <c r="T231" i="1"/>
  <c r="U231" i="1"/>
  <c r="V231" i="1"/>
  <c r="T232" i="1"/>
  <c r="U232" i="1"/>
  <c r="V232" i="1"/>
  <c r="T233" i="1"/>
  <c r="U233" i="1"/>
  <c r="V233" i="1"/>
  <c r="T234" i="1"/>
  <c r="U234" i="1"/>
  <c r="V234" i="1"/>
  <c r="T235" i="1"/>
  <c r="U235" i="1"/>
  <c r="V235" i="1"/>
  <c r="T236" i="1"/>
  <c r="U236" i="1"/>
  <c r="V236" i="1"/>
  <c r="T237" i="1"/>
  <c r="U237" i="1"/>
  <c r="V237" i="1"/>
  <c r="T238" i="1"/>
  <c r="U238" i="1"/>
  <c r="V238" i="1"/>
  <c r="T239" i="1"/>
  <c r="U239" i="1"/>
  <c r="V239" i="1"/>
  <c r="T240" i="1"/>
  <c r="U240" i="1"/>
  <c r="V240" i="1"/>
  <c r="T241" i="1"/>
  <c r="U241" i="1"/>
  <c r="V241" i="1"/>
  <c r="T242" i="1"/>
  <c r="U242" i="1"/>
  <c r="V242" i="1"/>
  <c r="T243" i="1"/>
  <c r="U243" i="1"/>
  <c r="V243" i="1"/>
  <c r="T244" i="1"/>
  <c r="U244" i="1"/>
  <c r="V244" i="1"/>
  <c r="T245" i="1"/>
  <c r="U245" i="1"/>
  <c r="V245" i="1"/>
  <c r="T246" i="1"/>
  <c r="U246" i="1"/>
  <c r="V246" i="1"/>
  <c r="T247" i="1"/>
  <c r="U247" i="1"/>
  <c r="V247" i="1"/>
  <c r="T248" i="1"/>
  <c r="U248" i="1"/>
  <c r="V248" i="1"/>
  <c r="T249" i="1"/>
  <c r="U249" i="1"/>
  <c r="V249" i="1"/>
  <c r="T250" i="1"/>
  <c r="U250" i="1"/>
  <c r="V250" i="1"/>
  <c r="T251" i="1"/>
  <c r="U251" i="1"/>
  <c r="V251" i="1"/>
  <c r="T252" i="1"/>
  <c r="U252" i="1"/>
  <c r="V252" i="1"/>
  <c r="T253" i="1"/>
  <c r="U253" i="1"/>
  <c r="V253" i="1"/>
  <c r="T254" i="1"/>
  <c r="U254" i="1"/>
  <c r="V254" i="1"/>
  <c r="T255" i="1"/>
  <c r="U255" i="1"/>
  <c r="V255" i="1"/>
  <c r="T256" i="1"/>
  <c r="U256" i="1"/>
  <c r="V256" i="1"/>
  <c r="T257" i="1"/>
  <c r="U257" i="1"/>
  <c r="V257" i="1"/>
  <c r="T258" i="1"/>
  <c r="U258" i="1"/>
  <c r="V258" i="1"/>
  <c r="T259" i="1"/>
  <c r="U259" i="1"/>
  <c r="V259" i="1"/>
  <c r="T260" i="1"/>
  <c r="U260" i="1"/>
  <c r="V260" i="1"/>
  <c r="T261" i="1"/>
  <c r="U261" i="1"/>
  <c r="V261" i="1"/>
  <c r="T262" i="1"/>
  <c r="U262" i="1"/>
  <c r="V262" i="1"/>
  <c r="T263" i="1"/>
  <c r="U263" i="1"/>
  <c r="V263" i="1"/>
  <c r="T264" i="1"/>
  <c r="U264" i="1"/>
  <c r="V264" i="1"/>
  <c r="T265" i="1"/>
  <c r="U265" i="1"/>
  <c r="V265" i="1"/>
  <c r="T266" i="1"/>
  <c r="U266" i="1"/>
  <c r="V266" i="1"/>
  <c r="T267" i="1"/>
  <c r="U267" i="1"/>
  <c r="V267" i="1"/>
  <c r="T268" i="1"/>
  <c r="U268" i="1"/>
  <c r="V268" i="1"/>
  <c r="T269" i="1"/>
  <c r="U269" i="1"/>
  <c r="V269" i="1"/>
  <c r="T270" i="1"/>
  <c r="U270" i="1"/>
  <c r="V270" i="1"/>
  <c r="T271" i="1"/>
  <c r="U271" i="1"/>
  <c r="V271" i="1"/>
  <c r="T272" i="1"/>
  <c r="U272" i="1"/>
  <c r="V272" i="1"/>
  <c r="T273" i="1"/>
  <c r="U273" i="1"/>
  <c r="V273" i="1"/>
  <c r="T274" i="1"/>
  <c r="U274" i="1"/>
  <c r="V274" i="1"/>
  <c r="T275" i="1"/>
  <c r="U275" i="1"/>
  <c r="V275" i="1"/>
  <c r="T276" i="1"/>
  <c r="U276" i="1"/>
  <c r="V276" i="1"/>
  <c r="T277" i="1"/>
  <c r="U277" i="1"/>
  <c r="V277" i="1"/>
  <c r="T278" i="1"/>
  <c r="U278" i="1"/>
  <c r="V278" i="1"/>
  <c r="T280" i="1"/>
  <c r="U280" i="1"/>
  <c r="V280" i="1"/>
  <c r="T281" i="1"/>
  <c r="U281" i="1"/>
  <c r="V281" i="1"/>
  <c r="T282" i="1"/>
  <c r="U282" i="1"/>
  <c r="V282" i="1"/>
  <c r="T283" i="1"/>
  <c r="U283" i="1"/>
  <c r="V283" i="1"/>
  <c r="T284" i="1"/>
  <c r="U284" i="1"/>
  <c r="V284" i="1"/>
  <c r="T285" i="1"/>
  <c r="U285" i="1"/>
  <c r="V285" i="1"/>
  <c r="T286" i="1"/>
  <c r="U286" i="1"/>
  <c r="V286" i="1"/>
  <c r="T287" i="1"/>
  <c r="U287" i="1"/>
  <c r="V287" i="1"/>
  <c r="T288" i="1"/>
  <c r="U288" i="1"/>
  <c r="V288" i="1"/>
  <c r="T289" i="1"/>
  <c r="U289" i="1"/>
  <c r="V289" i="1"/>
  <c r="T290" i="1"/>
  <c r="U290" i="1"/>
  <c r="V290" i="1"/>
  <c r="T291" i="1"/>
  <c r="U291" i="1"/>
  <c r="V291" i="1"/>
  <c r="T292" i="1"/>
  <c r="U292" i="1"/>
  <c r="V292" i="1"/>
  <c r="T293" i="1"/>
  <c r="U293" i="1"/>
  <c r="V293" i="1"/>
  <c r="T294" i="1"/>
  <c r="U294" i="1"/>
  <c r="V294" i="1"/>
  <c r="T295" i="1"/>
  <c r="U295" i="1"/>
  <c r="V295" i="1"/>
  <c r="T296" i="1"/>
  <c r="U296" i="1"/>
  <c r="V296" i="1"/>
  <c r="T297" i="1"/>
  <c r="U297" i="1"/>
  <c r="V297" i="1"/>
  <c r="T298" i="1"/>
  <c r="U298" i="1"/>
  <c r="V298" i="1"/>
  <c r="T299" i="1"/>
  <c r="U299" i="1"/>
  <c r="V299" i="1"/>
  <c r="T300" i="1"/>
  <c r="U300" i="1"/>
  <c r="V300" i="1"/>
  <c r="T301" i="1"/>
  <c r="U301" i="1"/>
  <c r="V301" i="1"/>
  <c r="T302" i="1"/>
  <c r="U302" i="1"/>
  <c r="V302" i="1"/>
  <c r="T303" i="1"/>
  <c r="U303" i="1"/>
  <c r="V303" i="1"/>
  <c r="T305" i="1"/>
  <c r="U305" i="1"/>
  <c r="V305" i="1"/>
  <c r="T306" i="1"/>
  <c r="U306" i="1"/>
  <c r="V306" i="1"/>
  <c r="T307" i="1"/>
  <c r="U307" i="1"/>
  <c r="V307" i="1"/>
  <c r="T308" i="1"/>
  <c r="U308" i="1"/>
  <c r="V308" i="1"/>
  <c r="T309" i="1"/>
  <c r="U309" i="1"/>
  <c r="V309" i="1"/>
  <c r="T310" i="1"/>
  <c r="U310" i="1"/>
  <c r="V310" i="1"/>
  <c r="T311" i="1"/>
  <c r="U311" i="1"/>
  <c r="V311" i="1"/>
  <c r="T312" i="1"/>
  <c r="U312" i="1"/>
  <c r="V312" i="1"/>
  <c r="T313" i="1"/>
  <c r="U313" i="1"/>
  <c r="V313" i="1"/>
  <c r="T314" i="1"/>
  <c r="U314" i="1"/>
  <c r="V314" i="1"/>
  <c r="T315" i="1"/>
  <c r="U315" i="1"/>
  <c r="V315" i="1"/>
  <c r="T316" i="1"/>
  <c r="U316" i="1"/>
  <c r="V316" i="1"/>
  <c r="T317" i="1"/>
  <c r="U317" i="1"/>
  <c r="V317" i="1"/>
  <c r="T318" i="1"/>
  <c r="U318" i="1"/>
  <c r="V318" i="1"/>
  <c r="T319" i="1"/>
  <c r="U319" i="1"/>
  <c r="V319" i="1"/>
  <c r="T320" i="1"/>
  <c r="U320" i="1"/>
  <c r="V320" i="1"/>
  <c r="T321" i="1"/>
  <c r="U321" i="1"/>
  <c r="V321" i="1"/>
  <c r="T322" i="1"/>
  <c r="U322" i="1"/>
  <c r="V322" i="1"/>
  <c r="T323" i="1"/>
  <c r="U323" i="1"/>
  <c r="V323" i="1"/>
  <c r="T324" i="1"/>
  <c r="U324" i="1"/>
  <c r="V324" i="1"/>
  <c r="T325" i="1"/>
  <c r="U325" i="1"/>
  <c r="V325" i="1"/>
  <c r="T326" i="1"/>
  <c r="U326" i="1"/>
  <c r="V326" i="1"/>
  <c r="T327" i="1"/>
  <c r="U327" i="1"/>
  <c r="V327" i="1"/>
  <c r="T328" i="1"/>
  <c r="U328" i="1"/>
  <c r="V328" i="1"/>
  <c r="T329" i="1"/>
  <c r="U329" i="1"/>
  <c r="V329" i="1"/>
  <c r="T330" i="1"/>
  <c r="U330" i="1"/>
  <c r="V330" i="1"/>
  <c r="T331" i="1"/>
  <c r="U331" i="1"/>
  <c r="V331" i="1"/>
  <c r="T332" i="1"/>
  <c r="U332" i="1"/>
  <c r="V332" i="1"/>
  <c r="T333" i="1"/>
  <c r="U333" i="1"/>
  <c r="V333" i="1"/>
  <c r="T334" i="1"/>
  <c r="U334" i="1"/>
  <c r="V334" i="1"/>
  <c r="T335" i="1"/>
  <c r="U335" i="1"/>
  <c r="V335" i="1"/>
  <c r="T336" i="1"/>
  <c r="U336" i="1"/>
  <c r="V336" i="1"/>
  <c r="T337" i="1"/>
  <c r="U337" i="1"/>
  <c r="V337" i="1"/>
  <c r="T338" i="1"/>
  <c r="U338" i="1"/>
  <c r="V338" i="1"/>
  <c r="T339" i="1"/>
  <c r="U339" i="1"/>
  <c r="V339" i="1"/>
  <c r="T340" i="1"/>
  <c r="U340" i="1"/>
  <c r="V340" i="1"/>
  <c r="T341" i="1"/>
  <c r="U341" i="1"/>
  <c r="V341" i="1"/>
  <c r="T342" i="1"/>
  <c r="U342" i="1"/>
  <c r="V342" i="1"/>
  <c r="T343" i="1"/>
  <c r="U343" i="1"/>
  <c r="V343" i="1"/>
  <c r="T344" i="1"/>
  <c r="U344" i="1"/>
  <c r="V344" i="1"/>
  <c r="T345" i="1"/>
  <c r="U345" i="1"/>
  <c r="V345" i="1"/>
  <c r="T346" i="1"/>
  <c r="U346" i="1"/>
  <c r="V346" i="1"/>
  <c r="T347" i="1"/>
  <c r="U347" i="1"/>
  <c r="V347" i="1"/>
  <c r="T348" i="1"/>
  <c r="U348" i="1"/>
  <c r="V348" i="1"/>
  <c r="T349" i="1"/>
  <c r="U349" i="1"/>
  <c r="V349" i="1"/>
  <c r="T350" i="1"/>
  <c r="U350" i="1"/>
  <c r="V350" i="1"/>
  <c r="T351" i="1"/>
  <c r="U351" i="1"/>
  <c r="V351" i="1"/>
  <c r="T352" i="1"/>
  <c r="U352" i="1"/>
  <c r="V352" i="1"/>
  <c r="T353" i="1"/>
  <c r="U353" i="1"/>
  <c r="V353" i="1"/>
  <c r="T354" i="1"/>
  <c r="U354" i="1"/>
  <c r="V354" i="1"/>
  <c r="T355" i="1"/>
  <c r="U355" i="1"/>
  <c r="V355" i="1"/>
  <c r="T356" i="1"/>
  <c r="U356" i="1"/>
  <c r="V356" i="1"/>
  <c r="T357" i="1"/>
  <c r="U357" i="1"/>
  <c r="V357" i="1"/>
  <c r="T358" i="1"/>
  <c r="U358" i="1"/>
  <c r="V358" i="1"/>
  <c r="T359" i="1"/>
  <c r="U359" i="1"/>
  <c r="V359" i="1"/>
  <c r="T360" i="1"/>
  <c r="U360" i="1"/>
  <c r="V360" i="1"/>
  <c r="T361" i="1"/>
  <c r="U361" i="1"/>
  <c r="V361" i="1"/>
  <c r="T362" i="1"/>
  <c r="U362" i="1"/>
  <c r="V362" i="1"/>
  <c r="T363" i="1"/>
  <c r="U363" i="1"/>
  <c r="V363" i="1"/>
  <c r="T364" i="1"/>
  <c r="U364" i="1"/>
  <c r="V364" i="1"/>
  <c r="T365" i="1"/>
  <c r="U365" i="1"/>
  <c r="V365" i="1"/>
  <c r="T366" i="1"/>
  <c r="U366" i="1"/>
  <c r="V366" i="1"/>
  <c r="T367" i="1"/>
  <c r="U367" i="1"/>
  <c r="V367" i="1"/>
  <c r="T368" i="1"/>
  <c r="U368" i="1"/>
  <c r="V368" i="1"/>
  <c r="T369" i="1"/>
  <c r="U369" i="1"/>
  <c r="V369" i="1"/>
  <c r="T370" i="1"/>
  <c r="U370" i="1"/>
  <c r="V370" i="1"/>
  <c r="T371" i="1"/>
  <c r="U371" i="1"/>
  <c r="V371" i="1"/>
  <c r="T372" i="1"/>
  <c r="U372" i="1"/>
  <c r="V372" i="1"/>
  <c r="T373" i="1"/>
  <c r="U373" i="1"/>
  <c r="V373" i="1"/>
  <c r="T374" i="1"/>
  <c r="U374" i="1"/>
  <c r="V374" i="1"/>
  <c r="T375" i="1"/>
  <c r="U375" i="1"/>
  <c r="V375" i="1"/>
  <c r="T376" i="1"/>
  <c r="U376" i="1"/>
  <c r="V376" i="1"/>
  <c r="T377" i="1"/>
  <c r="U377" i="1"/>
  <c r="V377" i="1"/>
  <c r="T378" i="1"/>
  <c r="U378" i="1"/>
  <c r="V378" i="1"/>
  <c r="T379" i="1"/>
  <c r="U379" i="1"/>
  <c r="V379" i="1"/>
  <c r="T380" i="1"/>
  <c r="U380" i="1"/>
  <c r="V380" i="1"/>
  <c r="T381" i="1"/>
  <c r="U381" i="1"/>
  <c r="V381" i="1"/>
  <c r="T382" i="1"/>
  <c r="U382" i="1"/>
  <c r="V382" i="1"/>
  <c r="T383" i="1"/>
  <c r="U383" i="1"/>
  <c r="V383" i="1"/>
  <c r="T384" i="1"/>
  <c r="U384" i="1"/>
  <c r="V384" i="1"/>
  <c r="T385" i="1"/>
  <c r="U385" i="1"/>
  <c r="V385" i="1"/>
  <c r="T386" i="1"/>
  <c r="U386" i="1"/>
  <c r="V386" i="1"/>
  <c r="T387" i="1"/>
  <c r="U387" i="1"/>
  <c r="V387" i="1"/>
  <c r="T388" i="1"/>
  <c r="U388" i="1"/>
  <c r="V388" i="1"/>
  <c r="T389" i="1"/>
  <c r="U389" i="1"/>
  <c r="V389" i="1"/>
  <c r="T390" i="1"/>
  <c r="U390" i="1"/>
  <c r="V390" i="1"/>
  <c r="T391" i="1"/>
  <c r="U391" i="1"/>
  <c r="V391" i="1"/>
  <c r="T392" i="1"/>
  <c r="U392" i="1"/>
  <c r="V392" i="1"/>
  <c r="T393" i="1"/>
  <c r="U393" i="1"/>
  <c r="V393" i="1"/>
  <c r="T394" i="1"/>
  <c r="U394" i="1"/>
  <c r="V394" i="1"/>
  <c r="T395" i="1"/>
  <c r="U395" i="1"/>
  <c r="V395" i="1"/>
  <c r="T396" i="1"/>
  <c r="U396" i="1"/>
  <c r="V396" i="1"/>
  <c r="T397" i="1"/>
  <c r="U397" i="1"/>
  <c r="V397" i="1"/>
  <c r="T398" i="1"/>
  <c r="U398" i="1"/>
  <c r="V398" i="1"/>
  <c r="T399" i="1"/>
  <c r="U399" i="1"/>
  <c r="V399" i="1"/>
  <c r="T400" i="1"/>
  <c r="U400" i="1"/>
  <c r="V400" i="1"/>
  <c r="T401" i="1"/>
  <c r="U401" i="1"/>
  <c r="V401" i="1"/>
  <c r="T402" i="1"/>
  <c r="U402" i="1"/>
  <c r="V402" i="1"/>
  <c r="T403" i="1"/>
  <c r="U403" i="1"/>
  <c r="V403" i="1"/>
  <c r="T404" i="1"/>
  <c r="U404" i="1"/>
  <c r="V404" i="1"/>
  <c r="T405" i="1"/>
  <c r="U405" i="1"/>
  <c r="V405" i="1"/>
  <c r="T406" i="1"/>
  <c r="U406" i="1"/>
  <c r="V406" i="1"/>
  <c r="T407" i="1"/>
  <c r="U407" i="1"/>
  <c r="V407" i="1"/>
  <c r="T408" i="1"/>
  <c r="U408" i="1"/>
  <c r="V408" i="1"/>
  <c r="T409" i="1"/>
  <c r="U409" i="1"/>
  <c r="V409" i="1"/>
  <c r="T410" i="1"/>
  <c r="U410" i="1"/>
  <c r="V410" i="1"/>
  <c r="T411" i="1"/>
  <c r="U411" i="1"/>
  <c r="V411" i="1"/>
  <c r="T412" i="1"/>
  <c r="U412" i="1"/>
  <c r="V412" i="1"/>
  <c r="T413" i="1"/>
  <c r="U413" i="1"/>
  <c r="V413" i="1"/>
  <c r="T414" i="1"/>
  <c r="U414" i="1"/>
  <c r="V414" i="1"/>
  <c r="T415" i="1"/>
  <c r="U415" i="1"/>
  <c r="V415" i="1"/>
  <c r="T416" i="1"/>
  <c r="U416" i="1"/>
  <c r="V416" i="1"/>
  <c r="T417" i="1"/>
  <c r="U417" i="1"/>
  <c r="V417" i="1"/>
  <c r="T418" i="1"/>
  <c r="U418" i="1"/>
  <c r="V418" i="1"/>
  <c r="T419" i="1"/>
  <c r="U419" i="1"/>
  <c r="V419" i="1"/>
  <c r="T420" i="1"/>
  <c r="U420" i="1"/>
  <c r="V420" i="1"/>
  <c r="T421" i="1"/>
  <c r="U421" i="1"/>
  <c r="V421" i="1"/>
  <c r="T422" i="1"/>
  <c r="U422" i="1"/>
  <c r="V422" i="1"/>
  <c r="T423" i="1"/>
  <c r="U423" i="1"/>
  <c r="V423" i="1"/>
  <c r="T424" i="1"/>
  <c r="U424" i="1"/>
  <c r="V424" i="1"/>
  <c r="T425" i="1"/>
  <c r="U425" i="1"/>
  <c r="V425" i="1"/>
  <c r="T426" i="1"/>
  <c r="U426" i="1"/>
  <c r="V426" i="1"/>
  <c r="T427" i="1"/>
  <c r="U427" i="1"/>
  <c r="V427" i="1"/>
  <c r="T428" i="1"/>
  <c r="U428" i="1"/>
  <c r="V428" i="1"/>
  <c r="T429" i="1"/>
  <c r="U429" i="1"/>
  <c r="V429" i="1"/>
  <c r="T430" i="1"/>
  <c r="U430" i="1"/>
  <c r="V430" i="1"/>
  <c r="T431" i="1"/>
  <c r="U431" i="1"/>
  <c r="V431" i="1"/>
  <c r="T432" i="1"/>
  <c r="U432" i="1"/>
  <c r="V432" i="1"/>
  <c r="T433" i="1"/>
  <c r="U433" i="1"/>
  <c r="V433" i="1"/>
  <c r="T434" i="1"/>
  <c r="U434" i="1"/>
  <c r="V434" i="1"/>
  <c r="T435" i="1"/>
  <c r="U435" i="1"/>
  <c r="V435" i="1"/>
  <c r="T436" i="1"/>
  <c r="U436" i="1"/>
  <c r="V436" i="1"/>
  <c r="T437" i="1"/>
  <c r="U437" i="1"/>
  <c r="V437" i="1"/>
  <c r="T438" i="1"/>
  <c r="U438" i="1"/>
  <c r="V438" i="1"/>
  <c r="T439" i="1"/>
  <c r="U439" i="1"/>
  <c r="V439" i="1"/>
  <c r="T440" i="1"/>
  <c r="U440" i="1"/>
  <c r="V440" i="1"/>
  <c r="T441" i="1"/>
  <c r="U441" i="1"/>
  <c r="V441" i="1"/>
  <c r="T442" i="1"/>
  <c r="U442" i="1"/>
  <c r="V442" i="1"/>
  <c r="T443" i="1"/>
  <c r="U443" i="1"/>
  <c r="V443" i="1"/>
  <c r="T444" i="1"/>
  <c r="U444" i="1"/>
  <c r="V444" i="1"/>
  <c r="T445" i="1"/>
  <c r="U445" i="1"/>
  <c r="V445" i="1"/>
  <c r="T446" i="1"/>
  <c r="U446" i="1"/>
  <c r="V446" i="1"/>
  <c r="T447" i="1"/>
  <c r="U447" i="1"/>
  <c r="V447" i="1"/>
  <c r="T448" i="1"/>
  <c r="U448" i="1"/>
  <c r="V448" i="1"/>
  <c r="T449" i="1"/>
  <c r="U449" i="1"/>
  <c r="V449" i="1"/>
  <c r="T450" i="1"/>
  <c r="U450" i="1"/>
  <c r="V450" i="1"/>
  <c r="T451" i="1"/>
  <c r="U451" i="1"/>
  <c r="V451" i="1"/>
  <c r="T452" i="1"/>
  <c r="U452" i="1"/>
  <c r="V452" i="1"/>
  <c r="T453" i="1"/>
  <c r="U453" i="1"/>
  <c r="V453" i="1"/>
  <c r="T454" i="1"/>
  <c r="U454" i="1"/>
  <c r="V454" i="1"/>
  <c r="T455" i="1"/>
  <c r="U455" i="1"/>
  <c r="V455" i="1"/>
  <c r="T456" i="1"/>
  <c r="U456" i="1"/>
  <c r="V456" i="1"/>
  <c r="T457" i="1"/>
  <c r="U457" i="1"/>
  <c r="V457" i="1"/>
  <c r="T458" i="1"/>
  <c r="U458" i="1"/>
  <c r="V458" i="1"/>
  <c r="T459" i="1"/>
  <c r="U459" i="1"/>
  <c r="V459" i="1"/>
  <c r="T460" i="1"/>
  <c r="U460" i="1"/>
  <c r="V460" i="1"/>
  <c r="T461" i="1"/>
  <c r="U461" i="1"/>
  <c r="V461" i="1"/>
  <c r="T462" i="1"/>
  <c r="U462" i="1"/>
  <c r="V462" i="1"/>
  <c r="T463" i="1"/>
  <c r="U463" i="1"/>
  <c r="V463" i="1"/>
  <c r="T464" i="1"/>
  <c r="U464" i="1"/>
  <c r="V464" i="1"/>
  <c r="T465" i="1"/>
  <c r="U465" i="1"/>
  <c r="V465" i="1"/>
  <c r="T466" i="1"/>
  <c r="U466" i="1"/>
  <c r="V466" i="1"/>
  <c r="T467" i="1"/>
  <c r="U467" i="1"/>
  <c r="V467" i="1"/>
  <c r="T468" i="1"/>
  <c r="U468" i="1"/>
  <c r="V468" i="1"/>
  <c r="T469" i="1"/>
  <c r="U469" i="1"/>
  <c r="V469" i="1"/>
  <c r="T470" i="1"/>
  <c r="U470" i="1"/>
  <c r="V470" i="1"/>
  <c r="T471" i="1"/>
  <c r="U471" i="1"/>
  <c r="V471" i="1"/>
  <c r="T472" i="1"/>
  <c r="U472" i="1"/>
  <c r="V472" i="1"/>
  <c r="T473" i="1"/>
  <c r="U473" i="1"/>
  <c r="V473" i="1"/>
  <c r="T474" i="1"/>
  <c r="U474" i="1"/>
  <c r="V474" i="1"/>
  <c r="T475" i="1"/>
  <c r="U475" i="1"/>
  <c r="V475" i="1"/>
  <c r="T476" i="1"/>
  <c r="U476" i="1"/>
  <c r="V476" i="1"/>
  <c r="T477" i="1"/>
  <c r="U477" i="1"/>
  <c r="V477" i="1"/>
  <c r="T478" i="1"/>
  <c r="U478" i="1"/>
  <c r="V478" i="1"/>
  <c r="V2" i="1"/>
  <c r="U2" i="1"/>
  <c r="T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2" i="1"/>
</calcChain>
</file>

<file path=xl/sharedStrings.xml><?xml version="1.0" encoding="utf-8"?>
<sst xmlns="http://schemas.openxmlformats.org/spreadsheetml/2006/main" count="7289" uniqueCount="3119">
  <si>
    <t>Regione</t>
  </si>
  <si>
    <t>Provincia</t>
  </si>
  <si>
    <t>Tipo Istituto</t>
  </si>
  <si>
    <t>cod_forte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</si>
  <si>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</si>
  <si>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</si>
  <si>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</si>
  <si>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</si>
  <si>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</si>
  <si>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</si>
  <si>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</si>
  <si>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</si>
  <si>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</si>
  <si>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</si>
  <si>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Codice Fiscale</t>
  </si>
  <si>
    <t>Toscana</t>
  </si>
  <si>
    <t>Arezzo</t>
  </si>
  <si>
    <t>ISTITUTO COMPRENSIVO</t>
  </si>
  <si>
    <t>ARIC81000G</t>
  </si>
  <si>
    <t>I.C. MARTIRI DI CIVITELLA</t>
  </si>
  <si>
    <t>VIA VERDI, 40</t>
  </si>
  <si>
    <t>52041</t>
  </si>
  <si>
    <t>031</t>
  </si>
  <si>
    <t>0575497215</t>
  </si>
  <si>
    <t>C774</t>
  </si>
  <si>
    <t>CIVITELLA IN VAL DI CHIANA</t>
  </si>
  <si>
    <t>LOC.  BADIA AL PINO</t>
  </si>
  <si>
    <t>NORMALE</t>
  </si>
  <si>
    <t>80010080515</t>
  </si>
  <si>
    <t>ARIC81100B</t>
  </si>
  <si>
    <t>I.C. PETRARCA</t>
  </si>
  <si>
    <t>PIAZZA BATTISTI, 13</t>
  </si>
  <si>
    <t>52025</t>
  </si>
  <si>
    <t>028</t>
  </si>
  <si>
    <t>055980018</t>
  </si>
  <si>
    <t>F656</t>
  </si>
  <si>
    <t>MONTEVARCHI</t>
  </si>
  <si>
    <t>81003670510</t>
  </si>
  <si>
    <t>ARIC812007</t>
  </si>
  <si>
    <t>I.C. ALTO CASENTINO - STIA</t>
  </si>
  <si>
    <t>VIA RITA LEVI MONTALCINI 8/10</t>
  </si>
  <si>
    <t>52017</t>
  </si>
  <si>
    <t>029</t>
  </si>
  <si>
    <t>0575583729</t>
  </si>
  <si>
    <t>M329</t>
  </si>
  <si>
    <t>PRATOVECCHIO STIA</t>
  </si>
  <si>
    <t>STIA (AREZZO)</t>
  </si>
  <si>
    <t>94004090513</t>
  </si>
  <si>
    <t>ARIC813003</t>
  </si>
  <si>
    <t>I.C. VASARI</t>
  </si>
  <si>
    <t>VIA  EMILIA N.10</t>
  </si>
  <si>
    <t>52100</t>
  </si>
  <si>
    <t>057520761</t>
  </si>
  <si>
    <t>A390</t>
  </si>
  <si>
    <t>AREZZO</t>
  </si>
  <si>
    <t>80010320515</t>
  </si>
  <si>
    <t>ARIC81400V</t>
  </si>
  <si>
    <t>I.C. L. VOLUSENO - SESTINO</t>
  </si>
  <si>
    <t>VIALE      DEI TIGLI           7</t>
  </si>
  <si>
    <t>52038</t>
  </si>
  <si>
    <t>030</t>
  </si>
  <si>
    <t>0575772604</t>
  </si>
  <si>
    <t>I681</t>
  </si>
  <si>
    <t>SESTINO</t>
  </si>
  <si>
    <t>SESTINO (AR)</t>
  </si>
  <si>
    <t>82001160512</t>
  </si>
  <si>
    <t>ARIC81500P</t>
  </si>
  <si>
    <t>I.C. ALIGHIERI</t>
  </si>
  <si>
    <t>VIA DELLA RESISTENZA</t>
  </si>
  <si>
    <t>52020</t>
  </si>
  <si>
    <t>055967013</t>
  </si>
  <si>
    <t>C407</t>
  </si>
  <si>
    <t>CAVRIGLIA</t>
  </si>
  <si>
    <t>LOC. CASTELNUOVO DEI SABBIONI</t>
  </si>
  <si>
    <t>81003790516</t>
  </si>
  <si>
    <t>ARIC81600E</t>
  </si>
  <si>
    <t>I.C. GIOVANNI XXIII</t>
  </si>
  <si>
    <t>VIA ADIGE N.1</t>
  </si>
  <si>
    <t>52028</t>
  </si>
  <si>
    <t>055973083</t>
  </si>
  <si>
    <t>L123</t>
  </si>
  <si>
    <t>TERRANUOVA BRACCIOLINI</t>
  </si>
  <si>
    <t>81005170519</t>
  </si>
  <si>
    <t>ARIC81700A</t>
  </si>
  <si>
    <t>I. C. DON LORENZO MILANI</t>
  </si>
  <si>
    <t>VIA ROMA 193</t>
  </si>
  <si>
    <t>52026</t>
  </si>
  <si>
    <t>055960047</t>
  </si>
  <si>
    <t>M322</t>
  </si>
  <si>
    <t>CASTELFRANCO PIANDISCO'</t>
  </si>
  <si>
    <t>PIAN DI SCO'</t>
  </si>
  <si>
    <t>81004110516</t>
  </si>
  <si>
    <t>ARIC818006</t>
  </si>
  <si>
    <t>I. OMNICOMPRENSIVO MARCELLI</t>
  </si>
  <si>
    <t>P.ZZA NENCETTI 3</t>
  </si>
  <si>
    <t>52045</t>
  </si>
  <si>
    <t>032</t>
  </si>
  <si>
    <t>0575648038</t>
  </si>
  <si>
    <t>D649</t>
  </si>
  <si>
    <t>FOIANO DELLA CHIANA</t>
  </si>
  <si>
    <t>80009720519</t>
  </si>
  <si>
    <t>ARIC819002</t>
  </si>
  <si>
    <t>CITTA' DI CASTIGLION FIORENTINO</t>
  </si>
  <si>
    <t>VIA GHIZZI, 5/A</t>
  </si>
  <si>
    <t>52043</t>
  </si>
  <si>
    <t>0575658019</t>
  </si>
  <si>
    <t>C319</t>
  </si>
  <si>
    <t>CASTIGLION FIORENTINO</t>
  </si>
  <si>
    <t>80007060512</t>
  </si>
  <si>
    <t>ARIC820006</t>
  </si>
  <si>
    <t>"F.MOCHI"  LEVANE</t>
  </si>
  <si>
    <t>VIA MILANO 20</t>
  </si>
  <si>
    <t>0559788015</t>
  </si>
  <si>
    <t>FRAZ.LEVANE</t>
  </si>
  <si>
    <t>81005070511</t>
  </si>
  <si>
    <t>ARIC821002</t>
  </si>
  <si>
    <t>G.MARCONI</t>
  </si>
  <si>
    <t>VIA        VENTICINQUE APRILE  59</t>
  </si>
  <si>
    <t>52027</t>
  </si>
  <si>
    <t>0559126140</t>
  </si>
  <si>
    <t>H901</t>
  </si>
  <si>
    <t>SAN GIOVANNI VALDARNO</t>
  </si>
  <si>
    <t>S.GIOVANNI V.NO</t>
  </si>
  <si>
    <t>81004990511</t>
  </si>
  <si>
    <t>ARIC82200T</t>
  </si>
  <si>
    <t>ISTITUTO COMPRENSIVO DI SOCI</t>
  </si>
  <si>
    <t>VIA DELLA REPUBBLICA</t>
  </si>
  <si>
    <t>52011</t>
  </si>
  <si>
    <t>0575560251</t>
  </si>
  <si>
    <t>A851</t>
  </si>
  <si>
    <t>BIBBIENA</t>
  </si>
  <si>
    <t>SOCI</t>
  </si>
  <si>
    <t>94004070515</t>
  </si>
  <si>
    <t>ARIC82300N</t>
  </si>
  <si>
    <t>G. GARIBALDI</t>
  </si>
  <si>
    <t>VIALE  DANTE 76</t>
  </si>
  <si>
    <t>52010</t>
  </si>
  <si>
    <t>0575420395</t>
  </si>
  <si>
    <t>B670</t>
  </si>
  <si>
    <t>CAPOLONA</t>
  </si>
  <si>
    <t>92002460514</t>
  </si>
  <si>
    <t>ARIC825009</t>
  </si>
  <si>
    <t>IC  BUCINE</t>
  </si>
  <si>
    <t>VIA XXV APRILE 14</t>
  </si>
  <si>
    <t>52021</t>
  </si>
  <si>
    <t>0559911328</t>
  </si>
  <si>
    <t>B243</t>
  </si>
  <si>
    <t>BUCINE</t>
  </si>
  <si>
    <t>BUCINE (AR)</t>
  </si>
  <si>
    <t>81005490511</t>
  </si>
  <si>
    <t>ARIC826005</t>
  </si>
  <si>
    <t>IST. COMPRENSIVO "V. VENTURI"</t>
  </si>
  <si>
    <t>VIA GENOVA 12</t>
  </si>
  <si>
    <t>52024</t>
  </si>
  <si>
    <t>0559170180</t>
  </si>
  <si>
    <t>E693</t>
  </si>
  <si>
    <t>LORO CIUFFENNA</t>
  </si>
  <si>
    <t>81004330510</t>
  </si>
  <si>
    <t>ARIC827001</t>
  </si>
  <si>
    <t>MASACCIO</t>
  </si>
  <si>
    <t>VIALE GRAMSCI, 57</t>
  </si>
  <si>
    <t>0559126120</t>
  </si>
  <si>
    <t>81003770518</t>
  </si>
  <si>
    <t>ARIC82800R</t>
  </si>
  <si>
    <t>IC "B.DOVIZI" BIBBIENA</t>
  </si>
  <si>
    <t>VIA F.TURATI, 1/R</t>
  </si>
  <si>
    <t>0575593037</t>
  </si>
  <si>
    <t>94004080514</t>
  </si>
  <si>
    <t>ARIC82900L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</si>
  <si>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</si>
  <si>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</si>
  <si>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</si>
  <si>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</si>
  <si>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</si>
  <si>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</si>
  <si>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</si>
  <si>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80003220516</t>
  </si>
  <si>
    <t>ARIC83000R</t>
  </si>
  <si>
    <t>POPPI</t>
  </si>
  <si>
    <t>VIA COLLE ASCENSIONE 3</t>
  </si>
  <si>
    <t>52014</t>
  </si>
  <si>
    <t>0575529028</t>
  </si>
  <si>
    <t>G879</t>
  </si>
  <si>
    <t>94004060516</t>
  </si>
  <si>
    <t>ARIC83100L</t>
  </si>
  <si>
    <t>ANGHIARI</t>
  </si>
  <si>
    <t>VIA BOZIA, 2</t>
  </si>
  <si>
    <t>52031</t>
  </si>
  <si>
    <t>0575788067</t>
  </si>
  <si>
    <t>A291</t>
  </si>
  <si>
    <t>52031   ANGHIARI</t>
  </si>
  <si>
    <t>82000640514</t>
  </si>
  <si>
    <t>ARIC83200C</t>
  </si>
  <si>
    <t>MONTE SAN SAVINO</t>
  </si>
  <si>
    <t>VIA MODESTA ROSSI 4</t>
  </si>
  <si>
    <t>52048</t>
  </si>
  <si>
    <t>0575844347</t>
  </si>
  <si>
    <t>F628</t>
  </si>
  <si>
    <t>80002500512</t>
  </si>
  <si>
    <t>ARIC833008</t>
  </si>
  <si>
    <t>LUCIGNANO"RITA LEVI-MONTALCINI"</t>
  </si>
  <si>
    <t>PIAZZA S. FRANCESCO 1</t>
  </si>
  <si>
    <t>52046</t>
  </si>
  <si>
    <t>0575836144</t>
  </si>
  <si>
    <t>E718</t>
  </si>
  <si>
    <t>LUCIGNANO</t>
  </si>
  <si>
    <t>92031960518</t>
  </si>
  <si>
    <t>ARIC834004</t>
  </si>
  <si>
    <t>MAGIOTTI</t>
  </si>
  <si>
    <t>VIA FRATELLI ROSSELLI</t>
  </si>
  <si>
    <t>0559102637</t>
  </si>
  <si>
    <t>81005470513</t>
  </si>
  <si>
    <t>ARIC83500X</t>
  </si>
  <si>
    <t>CESALPINO</t>
  </si>
  <si>
    <t>VIA PORTA BUJA</t>
  </si>
  <si>
    <t>057520626</t>
  </si>
  <si>
    <t>80009080518</t>
  </si>
  <si>
    <t>ARIC83600Q</t>
  </si>
  <si>
    <t>PIERO DELLA FRANCESCA</t>
  </si>
  <si>
    <t>VIA MALPIGHI 20</t>
  </si>
  <si>
    <t>0575380272</t>
  </si>
  <si>
    <t>80008920516</t>
  </si>
  <si>
    <t>ARIC83700G</t>
  </si>
  <si>
    <t>IV NOVEMBRE</t>
  </si>
  <si>
    <t>VIA F. RISMONDO, 4</t>
  </si>
  <si>
    <t>0575905888</t>
  </si>
  <si>
    <t>80001720517</t>
  </si>
  <si>
    <t>ARIC83800B</t>
  </si>
  <si>
    <t>MARGARITONE</t>
  </si>
  <si>
    <t>VIA ANGIOLO TRICCA N?19</t>
  </si>
  <si>
    <t>057520112</t>
  </si>
  <si>
    <t>80002820514</t>
  </si>
  <si>
    <t>ARIC839007</t>
  </si>
  <si>
    <t>SEVERI</t>
  </si>
  <si>
    <t>VIA ALFIERI N.26</t>
  </si>
  <si>
    <t>057593951</t>
  </si>
  <si>
    <t>80002600510</t>
  </si>
  <si>
    <t>ARIC84000B</t>
  </si>
  <si>
    <t>IST. COMPRENSIVO SANSEPOLCRO</t>
  </si>
  <si>
    <t>VIA CAMPO SPORTIVO, 1</t>
  </si>
  <si>
    <t>52037</t>
  </si>
  <si>
    <t>0575736773</t>
  </si>
  <si>
    <t>I155</t>
  </si>
  <si>
    <t>SANSEPOLCRO</t>
  </si>
  <si>
    <t>91008870510</t>
  </si>
  <si>
    <t>ARIC841007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</si>
  <si>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</si>
  <si>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</si>
  <si>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</si>
  <si>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</si>
  <si>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</si>
  <si>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</si>
  <si>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</si>
  <si>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92082410512</t>
  </si>
  <si>
    <t>ARIC842003</t>
  </si>
  <si>
    <t>CORTONA 1</t>
  </si>
  <si>
    <t>VIA  DI   MURATA</t>
  </si>
  <si>
    <t>0575603385</t>
  </si>
  <si>
    <t>FRAZ.CAMUCIA</t>
  </si>
  <si>
    <t>92082420511</t>
  </si>
  <si>
    <t>ISTITUTO SUPERIORE</t>
  </si>
  <si>
    <t>ARIS001001</t>
  </si>
  <si>
    <t>I.I.S.S. LUCA SIGNORELLI</t>
  </si>
  <si>
    <t>VICOLO DEL TEATRO 4</t>
  </si>
  <si>
    <t>0575603626</t>
  </si>
  <si>
    <t>-</t>
  </si>
  <si>
    <t>92000960515</t>
  </si>
  <si>
    <t>ARIS00200R</t>
  </si>
  <si>
    <t>I.I.S.S. CITTA' DI PIERO</t>
  </si>
  <si>
    <t>LARGO MONSIGNOR LUIGI DI LIEGRO 3</t>
  </si>
  <si>
    <t>0575742250</t>
  </si>
  <si>
    <t>82001690518</t>
  </si>
  <si>
    <t>ARIS00400C</t>
  </si>
  <si>
    <t>I.I.S.S. GIOVANNI DA CASTIGLIONE</t>
  </si>
  <si>
    <t>VIA ROMA, N.2</t>
  </si>
  <si>
    <t>0575680073</t>
  </si>
  <si>
    <t>80006820510</t>
  </si>
  <si>
    <t>ARIS00700X</t>
  </si>
  <si>
    <t>VIA        FIORENTINA 179</t>
  </si>
  <si>
    <t>0575380210</t>
  </si>
  <si>
    <t>80002540518</t>
  </si>
  <si>
    <t>ARIS00800Q</t>
  </si>
  <si>
    <t>I.I.S.S. VALDARNO</t>
  </si>
  <si>
    <t>VIA TRIESTE, 20</t>
  </si>
  <si>
    <t>0559122009</t>
  </si>
  <si>
    <t>SAN GIOVANNI VALDARNO (AR)</t>
  </si>
  <si>
    <t>81004030516</t>
  </si>
  <si>
    <t>ARIS01200B</t>
  </si>
  <si>
    <t>I.I.S.S. ENRICO FERMI</t>
  </si>
  <si>
    <t>PIAZZA MATTEOTTI 1</t>
  </si>
  <si>
    <t>0575593027</t>
  </si>
  <si>
    <t>80000110512</t>
  </si>
  <si>
    <t>ARIS013007</t>
  </si>
  <si>
    <t>I.I.S.S. "BUONARROTI - FOSSOMBRONI"</t>
  </si>
  <si>
    <t>XXV APRILE 86</t>
  </si>
  <si>
    <t>057535911</t>
  </si>
  <si>
    <t>80008840516</t>
  </si>
  <si>
    <t>ARIS01600P</t>
  </si>
  <si>
    <t>I.I.S.S. ANGELO VEGNI - CAPEZZINE</t>
  </si>
  <si>
    <t>0575613026</t>
  </si>
  <si>
    <t>LOC. CENTOIA</t>
  </si>
  <si>
    <t>80004850519</t>
  </si>
  <si>
    <t>ARIS01700E</t>
  </si>
  <si>
    <t>I.I.S.S. G.GIOVAGNOLI</t>
  </si>
  <si>
    <t>PIAZZA SAN FRANCESCO 8</t>
  </si>
  <si>
    <t>0575741405</t>
  </si>
  <si>
    <t>82001790516</t>
  </si>
  <si>
    <t>ARIS01800A</t>
  </si>
  <si>
    <t>ISTITUTO OMNICOMPRENSIVO FANFANI-CAMAITI</t>
  </si>
  <si>
    <t>VIA SAN LORENZO N. 18</t>
  </si>
  <si>
    <t>52036</t>
  </si>
  <si>
    <t>0575799552</t>
  </si>
  <si>
    <t>G653</t>
  </si>
  <si>
    <t>PIEVE SANTO STEFANO</t>
  </si>
  <si>
    <t>82000800514</t>
  </si>
  <si>
    <t>ARIS019006</t>
  </si>
  <si>
    <t>I.I.S.S. BENEDETTO VARCHI</t>
  </si>
  <si>
    <t>VIALE G. MATTEOTTI N. 50</t>
  </si>
  <si>
    <t>0559102774</t>
  </si>
  <si>
    <t>81004290516</t>
  </si>
  <si>
    <t>ARIS021006</t>
  </si>
  <si>
    <t>I.I.S.S. GALILEO GALILEI - POPPI</t>
  </si>
  <si>
    <t>PIAZZA BONILLI, N. 1</t>
  </si>
  <si>
    <t>0575520268</t>
  </si>
  <si>
    <t>92078050512</t>
  </si>
  <si>
    <t>CPIA</t>
  </si>
  <si>
    <t>ARMM06700C</t>
  </si>
  <si>
    <t>CPIA 1 AREZZO</t>
  </si>
  <si>
    <t>PIAZZA DEL POPOLO, 6</t>
  </si>
  <si>
    <t>05751739609</t>
  </si>
  <si>
    <t>92080740514</t>
  </si>
  <si>
    <t>LICEO CLASSICO</t>
  </si>
  <si>
    <t>ARPC010002</t>
  </si>
  <si>
    <t>LICEO STATALE F. PETRARCA</t>
  </si>
  <si>
    <t>VIA CAVOUR 44</t>
  </si>
  <si>
    <t>057522675</t>
  </si>
  <si>
    <t>80002440511</t>
  </si>
  <si>
    <t>ISTITUTO MAGISTRALE</t>
  </si>
  <si>
    <t>ARPM010006</t>
  </si>
  <si>
    <t>LICEI GIOVANNI DA SAN GIOVANNI</t>
  </si>
  <si>
    <t>PIAZZA PALERMO, 1</t>
  </si>
  <si>
    <t>055943528</t>
  </si>
  <si>
    <t>81005550512</t>
  </si>
  <si>
    <t>ARPM03000B</t>
  </si>
  <si>
    <t>LICEO STATALE VITTORIA COLONNA</t>
  </si>
  <si>
    <t>VIA        PORTA BUIA 6</t>
  </si>
  <si>
    <t>057520218</t>
  </si>
  <si>
    <t>80002640516</t>
  </si>
  <si>
    <t>LICEO SCIENTIFICO</t>
  </si>
  <si>
    <t>ARPS02000Q</t>
  </si>
  <si>
    <t>LICEO STATALE F. REDI</t>
  </si>
  <si>
    <t>VIA LEONE LEONI 38</t>
  </si>
  <si>
    <t>057524980</t>
  </si>
  <si>
    <t>80009060510</t>
  </si>
  <si>
    <t>ISTITUTO TECNICO INDUSTRIALE</t>
  </si>
  <si>
    <t>ARTF02000T</t>
  </si>
  <si>
    <t>I.T.I.S. GALILEO GALILEI - AREZZO</t>
  </si>
  <si>
    <t>VIA     DINO MENCI 1</t>
  </si>
  <si>
    <t>05753131</t>
  </si>
  <si>
    <t>80002160515</t>
  </si>
  <si>
    <t>CONVITTO NAZIONALE</t>
  </si>
  <si>
    <t>ARVC010009</t>
  </si>
  <si>
    <t>CONVITTO NAZIONALE V. EMANUELE II</t>
  </si>
  <si>
    <t>VIA CARDUCCI 5</t>
  </si>
  <si>
    <t>057529131</t>
  </si>
  <si>
    <t>80001560517</t>
  </si>
  <si>
    <t>Firenze</t>
  </si>
  <si>
    <t>DIREZIONE DIDATTICA</t>
  </si>
  <si>
    <t>FIEE260008</t>
  </si>
  <si>
    <t>FUCECCHIO</t>
  </si>
  <si>
    <t>VIA ROMA, 64</t>
  </si>
  <si>
    <t>50054</t>
  </si>
  <si>
    <t>024</t>
  </si>
  <si>
    <t>057120043</t>
  </si>
  <si>
    <t>D815</t>
  </si>
  <si>
    <t>91017110486</t>
  </si>
  <si>
    <t>FIIC80800B</t>
  </si>
  <si>
    <t>DINO CAMPANA</t>
  </si>
  <si>
    <t>VIA SAN BENEDETTO, 5</t>
  </si>
  <si>
    <t>50034</t>
  </si>
  <si>
    <t>018</t>
  </si>
  <si>
    <t>0558045102</t>
  </si>
  <si>
    <t>E971</t>
  </si>
  <si>
    <t>MARRADI</t>
  </si>
  <si>
    <t>83001260484</t>
  </si>
  <si>
    <t>FIIC809007</t>
  </si>
  <si>
    <t>GIOVANNI F. GONNELLI</t>
  </si>
  <si>
    <t>VIA E. FERMI, 5</t>
  </si>
  <si>
    <t>50050</t>
  </si>
  <si>
    <t>025</t>
  </si>
  <si>
    <t>0571638243</t>
  </si>
  <si>
    <t>D895</t>
  </si>
  <si>
    <t>GAMBASSI TERME</t>
  </si>
  <si>
    <t>82004250484</t>
  </si>
  <si>
    <t>FIIC81000B</t>
  </si>
  <si>
    <t>CAPRAIA E LIMITE</t>
  </si>
  <si>
    <t>VIA F.LLI CERVI, 38</t>
  </si>
  <si>
    <t>0571577811</t>
  </si>
  <si>
    <t>B684</t>
  </si>
  <si>
    <t>91017140483</t>
  </si>
  <si>
    <t>FIIC811007</t>
  </si>
  <si>
    <t>BACCIO DA MONTELUPO</t>
  </si>
  <si>
    <t>VIA CAVERNI, 60</t>
  </si>
  <si>
    <t>50056</t>
  </si>
  <si>
    <t>057151043</t>
  </si>
  <si>
    <t>F551</t>
  </si>
  <si>
    <t>MONTELUPO FIORENTINO</t>
  </si>
  <si>
    <t>91017120485</t>
  </si>
  <si>
    <t>FIIC812003</t>
  </si>
  <si>
    <t>GANDHI</t>
  </si>
  <si>
    <t>VIA GOLUBOVICH,   4</t>
  </si>
  <si>
    <t>50145</t>
  </si>
  <si>
    <t>013</t>
  </si>
  <si>
    <t>055300581</t>
  </si>
  <si>
    <t>D612</t>
  </si>
  <si>
    <t>FIRENZE</t>
  </si>
  <si>
    <t>94076360489</t>
  </si>
  <si>
    <t>FIIC81300V</t>
  </si>
  <si>
    <t>AMERIGO VESPUCCI</t>
  </si>
  <si>
    <t>VIA SGAMBATI, 30</t>
  </si>
  <si>
    <t>50127</t>
  </si>
  <si>
    <t>055316383</t>
  </si>
  <si>
    <t>80020350486</t>
  </si>
  <si>
    <t>FIIC81400P</t>
  </si>
  <si>
    <t>DESIDERIO DA SETTIGNANO</t>
  </si>
  <si>
    <t>VIALE DON BOSCO, 25</t>
  </si>
  <si>
    <t>50062</t>
  </si>
  <si>
    <t>055838057</t>
  </si>
  <si>
    <t>D299</t>
  </si>
  <si>
    <t>DICOMANO</t>
  </si>
  <si>
    <t>94076160483</t>
  </si>
  <si>
    <t>FIIC81500E</t>
  </si>
  <si>
    <t>VICCHIO</t>
  </si>
  <si>
    <t>VIALE BEATO ANGELICO, 22</t>
  </si>
  <si>
    <t>50039</t>
  </si>
  <si>
    <t>055844254</t>
  </si>
  <si>
    <t>L838</t>
  </si>
  <si>
    <t>90016210487</t>
  </si>
  <si>
    <t>FIIC81600A</t>
  </si>
  <si>
    <t>DON LORENZO MILANI</t>
  </si>
  <si>
    <t>VIA MONTESSORI, 5</t>
  </si>
  <si>
    <t>50033</t>
  </si>
  <si>
    <t>055819025</t>
  </si>
  <si>
    <t>D613</t>
  </si>
  <si>
    <t>FIRENZUOLA</t>
  </si>
  <si>
    <t>83000980488</t>
  </si>
  <si>
    <t>FIIC817006</t>
  </si>
  <si>
    <t>VIALE MATTEOTTI, 12</t>
  </si>
  <si>
    <t>50025</t>
  </si>
  <si>
    <t>0571606030</t>
  </si>
  <si>
    <t>F648</t>
  </si>
  <si>
    <t>MONTESPERTOLI</t>
  </si>
  <si>
    <t>80021590486</t>
  </si>
  <si>
    <t>FIIC818002</t>
  </si>
  <si>
    <t>BARBERINO DI MUGELLO</t>
  </si>
  <si>
    <t>VIA MONSIGNOR G. AGRESTI, 18</t>
  </si>
  <si>
    <t>50031</t>
  </si>
  <si>
    <t>055841162</t>
  </si>
  <si>
    <t>A632</t>
  </si>
  <si>
    <t>90016190481</t>
  </si>
  <si>
    <t>FIIC81900T</t>
  </si>
  <si>
    <t>VIA S. ALLENDE, 40</t>
  </si>
  <si>
    <t>50028</t>
  </si>
  <si>
    <t>015</t>
  </si>
  <si>
    <t>055805111</t>
  </si>
  <si>
    <t>L067</t>
  </si>
  <si>
    <t>TAVARNELLE VAL DI PESA</t>
  </si>
  <si>
    <t>80027210485</t>
  </si>
  <si>
    <t>FIIC820002</t>
  </si>
  <si>
    <t>ERNESTO BALDUCCI</t>
  </si>
  <si>
    <t>VIA DEL PELAGACCIO, 1</t>
  </si>
  <si>
    <t>50014</t>
  </si>
  <si>
    <t>016</t>
  </si>
  <si>
    <t>0555961525</t>
  </si>
  <si>
    <t>D575</t>
  </si>
  <si>
    <t>FIESOLE</t>
  </si>
  <si>
    <t>94076180481</t>
  </si>
  <si>
    <t>FIIC82100T</t>
  </si>
  <si>
    <t>GIORGIO LA PIRA</t>
  </si>
  <si>
    <t>VIUZZO DELLA COSTITUZIONE</t>
  </si>
  <si>
    <t>50010</t>
  </si>
  <si>
    <t>010</t>
  </si>
  <si>
    <t>0558998296</t>
  </si>
  <si>
    <t>B507</t>
  </si>
  <si>
    <t>CAMPI BISENZIO</t>
  </si>
  <si>
    <t>SAN DONNINO</t>
  </si>
  <si>
    <t>94076150484</t>
  </si>
  <si>
    <t>FIIC82200N</t>
  </si>
  <si>
    <t>SIGNA</t>
  </si>
  <si>
    <t>VIA ROMA, 230</t>
  </si>
  <si>
    <t>50058</t>
  </si>
  <si>
    <t>017</t>
  </si>
  <si>
    <t>0558734665</t>
  </si>
  <si>
    <t>I728</t>
  </si>
  <si>
    <t>94076140485</t>
  </si>
  <si>
    <t>FIIC82300D</t>
  </si>
  <si>
    <t>REGGELLO</t>
  </si>
  <si>
    <t>VIA M. GUERRI, 46</t>
  </si>
  <si>
    <t>50066</t>
  </si>
  <si>
    <t>027</t>
  </si>
  <si>
    <t>055868502</t>
  </si>
  <si>
    <t>H222</t>
  </si>
  <si>
    <t>94076200487</t>
  </si>
  <si>
    <t>FIIC824009</t>
  </si>
  <si>
    <t>PRIMO LEVI</t>
  </si>
  <si>
    <t>VIA I MAGGIO, 47</t>
  </si>
  <si>
    <t>50023</t>
  </si>
  <si>
    <t>0552020500</t>
  </si>
  <si>
    <t>E291</t>
  </si>
  <si>
    <t>IMPRUNETA</t>
  </si>
  <si>
    <t>LOC. TAVARNUZZE</t>
  </si>
  <si>
    <t>94080590485</t>
  </si>
  <si>
    <t>FIIC825005</t>
  </si>
  <si>
    <t>CERTALDO</t>
  </si>
  <si>
    <t>VIA LEOPARDI</t>
  </si>
  <si>
    <t>50052</t>
  </si>
  <si>
    <t>0571661223</t>
  </si>
  <si>
    <t>C540</t>
  </si>
  <si>
    <t>91018620483</t>
  </si>
  <si>
    <t>FIIC826001</t>
  </si>
  <si>
    <t>GREVE IN CHIANTI</t>
  </si>
  <si>
    <t>VIALE G. DA VERRAZZANO, 8</t>
  </si>
  <si>
    <t>50022</t>
  </si>
  <si>
    <t>055853177</t>
  </si>
  <si>
    <t>E169</t>
  </si>
  <si>
    <t>94080910485</t>
  </si>
  <si>
    <t>FIIC82700R</t>
  </si>
  <si>
    <t>CALENZANO</t>
  </si>
  <si>
    <t>VIA MASCAGNI, 15</t>
  </si>
  <si>
    <t>50041</t>
  </si>
  <si>
    <t>055887551</t>
  </si>
  <si>
    <t>B406</t>
  </si>
  <si>
    <t>94081300488</t>
  </si>
  <si>
    <t>FIIC82900C</t>
  </si>
  <si>
    <t>SCARPERIA  SAN PIERO A SIEVE</t>
  </si>
  <si>
    <t>VIALE MATTEOTTI, 30</t>
  </si>
  <si>
    <t>50038</t>
  </si>
  <si>
    <t>055846050</t>
  </si>
  <si>
    <t>M326</t>
  </si>
  <si>
    <t>SCARPERIA E SAN PIERO</t>
  </si>
  <si>
    <t>SCARPERIA</t>
  </si>
  <si>
    <t>90018360488</t>
  </si>
  <si>
    <t>FIIC83000L</t>
  </si>
  <si>
    <t>RUFINA</t>
  </si>
  <si>
    <t>VIA P. CALAMANDREI, 5</t>
  </si>
  <si>
    <t>50068</t>
  </si>
  <si>
    <t>0558398803</t>
  </si>
  <si>
    <t>H635</t>
  </si>
  <si>
    <t>80019690488</t>
  </si>
  <si>
    <t>FIIC83100C</t>
  </si>
  <si>
    <t>PELAGO</t>
  </si>
  <si>
    <t>VIA G. BOCCACCIO, 13</t>
  </si>
  <si>
    <t>50065</t>
  </si>
  <si>
    <t>0558368007</t>
  </si>
  <si>
    <t>G420</t>
  </si>
  <si>
    <t>SAN FRANCESCO</t>
  </si>
  <si>
    <t>80037350487</t>
  </si>
  <si>
    <t>FIIC832008</t>
  </si>
  <si>
    <t>MONTANELLI - PETRARCA</t>
  </si>
  <si>
    <t>VIA DELLA REPUBBLICA, 2</t>
  </si>
  <si>
    <t>057120113</t>
  </si>
  <si>
    <t>91025060483</t>
  </si>
  <si>
    <t>FIIC833004</t>
  </si>
  <si>
    <t>ALTIERO  SPINELLI</t>
  </si>
  <si>
    <t>VIA NERUDA, 1</t>
  </si>
  <si>
    <t>50018</t>
  </si>
  <si>
    <t>0552591076</t>
  </si>
  <si>
    <t>B962</t>
  </si>
  <si>
    <t>SCANDICCI</t>
  </si>
  <si>
    <t>80029110485</t>
  </si>
  <si>
    <t>FIIC83400X</t>
  </si>
  <si>
    <t>ROSSELLA CASINI</t>
  </si>
  <si>
    <t>VIA SASSETTI, 1</t>
  </si>
  <si>
    <t>0557300732</t>
  </si>
  <si>
    <t>80043430489</t>
  </si>
  <si>
    <t>FIIC83500Q</t>
  </si>
  <si>
    <t>VASCO PRATOLINI</t>
  </si>
  <si>
    <t>VIA VERDI, 11</t>
  </si>
  <si>
    <t>055752094</t>
  </si>
  <si>
    <t>80035510488</t>
  </si>
  <si>
    <t>FIIC83600G</t>
  </si>
  <si>
    <t>BARSANTI</t>
  </si>
  <si>
    <t>VIA LUNGA, 94</t>
  </si>
  <si>
    <t>50142</t>
  </si>
  <si>
    <t>012</t>
  </si>
  <si>
    <t>0557321242</t>
  </si>
  <si>
    <t>94135780487</t>
  </si>
  <si>
    <t>FIIC83700B</t>
  </si>
  <si>
    <t>PIRANDELLO</t>
  </si>
  <si>
    <t>VIA SANTA MARIA A CINTOIA, 8</t>
  </si>
  <si>
    <t>0557877596</t>
  </si>
  <si>
    <t>94135680489</t>
  </si>
  <si>
    <t>FIIC838007</t>
  </si>
  <si>
    <t>GALLUZZO</t>
  </si>
  <si>
    <t>VIA MASSAPAGANI, 26</t>
  </si>
  <si>
    <t>50125</t>
  </si>
  <si>
    <t>014</t>
  </si>
  <si>
    <t>0552049241</t>
  </si>
  <si>
    <t>94136710483</t>
  </si>
  <si>
    <t>FIIC839003</t>
  </si>
  <si>
    <t>CENTRO STORICO - PESTALOZZI</t>
  </si>
  <si>
    <t>VIA DELLA COLONNA, 1</t>
  </si>
  <si>
    <t>50121</t>
  </si>
  <si>
    <t>011</t>
  </si>
  <si>
    <t>0552341337</t>
  </si>
  <si>
    <t>94136670489</t>
  </si>
  <si>
    <t>FIIC840007</t>
  </si>
  <si>
    <t>VIA BUGIARDINI, 25</t>
  </si>
  <si>
    <t>50143</t>
  </si>
  <si>
    <t>0557320404</t>
  </si>
  <si>
    <t>94066370480</t>
  </si>
  <si>
    <t>FIIC841003</t>
  </si>
  <si>
    <t>MONTAGNOLA - GRAMSCI</t>
  </si>
  <si>
    <t>VIA G. DA MONTORSOLI, 1</t>
  </si>
  <si>
    <t>055700148</t>
  </si>
  <si>
    <t>80023610480</t>
  </si>
  <si>
    <t>FIIC84200V</t>
  </si>
  <si>
    <t>GHIBERTI</t>
  </si>
  <si>
    <t>VIA DI SCANDICCI, 20</t>
  </si>
  <si>
    <t>055710160</t>
  </si>
  <si>
    <t>94135770488</t>
  </si>
  <si>
    <t>FIIC84300P</t>
  </si>
  <si>
    <t>OLTRARNO</t>
  </si>
  <si>
    <t>VIA DEI CARDATORI, 3</t>
  </si>
  <si>
    <t>50124</t>
  </si>
  <si>
    <t>055211047</t>
  </si>
  <si>
    <t>80027070483</t>
  </si>
  <si>
    <t>FIIC84500A</t>
  </si>
  <si>
    <t>TERESA MATTEI</t>
  </si>
  <si>
    <t>VIA DEL PRATELLO, 15</t>
  </si>
  <si>
    <t>50012</t>
  </si>
  <si>
    <t>055630084</t>
  </si>
  <si>
    <t>A564</t>
  </si>
  <si>
    <t>BAGNO A RIPOLI</t>
  </si>
  <si>
    <t>94173870489</t>
  </si>
  <si>
    <t>FIIC846006</t>
  </si>
  <si>
    <t>ANTONINO CAPONNETTO</t>
  </si>
  <si>
    <t>VIA BELMONTE, 40</t>
  </si>
  <si>
    <t>055640645</t>
  </si>
  <si>
    <t>PONTE A NICCHERI</t>
  </si>
  <si>
    <t>94173800486</t>
  </si>
  <si>
    <t>FIIC847002</t>
  </si>
  <si>
    <t>VERDI</t>
  </si>
  <si>
    <t>VIA C. MONTEVERDI, 1/E</t>
  </si>
  <si>
    <t>50144</t>
  </si>
  <si>
    <t>055368151</t>
  </si>
  <si>
    <t>94188550480</t>
  </si>
  <si>
    <t>FIIC84800T</t>
  </si>
  <si>
    <t>PIERACCINI</t>
  </si>
  <si>
    <t>VIALE LAVAGNINI, 35</t>
  </si>
  <si>
    <t>50129</t>
  </si>
  <si>
    <t>055474884</t>
  </si>
  <si>
    <t>94188520483</t>
  </si>
  <si>
    <t>FIIC84900N</t>
  </si>
  <si>
    <t>VIA L. LANDUCCI, 50</t>
  </si>
  <si>
    <t>50136</t>
  </si>
  <si>
    <t>055670694</t>
  </si>
  <si>
    <t>94188530482</t>
  </si>
  <si>
    <t>FIIC85000T</t>
  </si>
  <si>
    <t>LE CURE</t>
  </si>
  <si>
    <t>VIA GOITO, 20</t>
  </si>
  <si>
    <t>50133</t>
  </si>
  <si>
    <t>055577553</t>
  </si>
  <si>
    <t>94188590486</t>
  </si>
  <si>
    <t>FIIC85100N</t>
  </si>
  <si>
    <t>DON MILANI</t>
  </si>
  <si>
    <t>VIA CAMBRAY DIGNY, 3</t>
  </si>
  <si>
    <t>055690743</t>
  </si>
  <si>
    <t>94188360484</t>
  </si>
  <si>
    <t>FIIC85200D</t>
  </si>
  <si>
    <t>COVERCIANO</t>
  </si>
  <si>
    <t>VIA SALVI CRISTIANI, 3</t>
  </si>
  <si>
    <t>50135</t>
  </si>
  <si>
    <t>055607389</t>
  </si>
  <si>
    <t>94188630480</t>
  </si>
  <si>
    <t>FIIC853009</t>
  </si>
  <si>
    <t>COMPAGNI - CARDUCCI</t>
  </si>
  <si>
    <t>VIALE UGO BASSI, 24</t>
  </si>
  <si>
    <t>50137</t>
  </si>
  <si>
    <t>055579832</t>
  </si>
  <si>
    <t>94188560489</t>
  </si>
  <si>
    <t>FIIC854005</t>
  </si>
  <si>
    <t>PUCCINI</t>
  </si>
  <si>
    <t>VIALE D. GIANNOTTI, 41</t>
  </si>
  <si>
    <t>50126</t>
  </si>
  <si>
    <t>0556801385</t>
  </si>
  <si>
    <t>94188510484</t>
  </si>
  <si>
    <t>FIIC855001</t>
  </si>
  <si>
    <t>BOTTICELLI</t>
  </si>
  <si>
    <t>VIA SVIZZERA, 7/9</t>
  </si>
  <si>
    <t>0556530002</t>
  </si>
  <si>
    <t>94188480480</t>
  </si>
  <si>
    <t>FIIC85600R</t>
  </si>
  <si>
    <t>OTTONE ROSAI</t>
  </si>
  <si>
    <t>VIA ARCOVATA, 4/6</t>
  </si>
  <si>
    <t>055368903</t>
  </si>
  <si>
    <t>94202790484</t>
  </si>
  <si>
    <t>FIIC85700L</t>
  </si>
  <si>
    <t>POLIZIANO</t>
  </si>
  <si>
    <t>VIALE MORGAGNI, 22</t>
  </si>
  <si>
    <t>50134</t>
  </si>
  <si>
    <t>0554360165</t>
  </si>
  <si>
    <t>94202800481</t>
  </si>
  <si>
    <t>FIIC85800C</t>
  </si>
  <si>
    <t>GUICCIARDINI</t>
  </si>
  <si>
    <t>VIA R. GIULIANI, 180</t>
  </si>
  <si>
    <t>50141</t>
  </si>
  <si>
    <t>055411738</t>
  </si>
  <si>
    <t>94202740489</t>
  </si>
  <si>
    <t>FIIC859008</t>
  </si>
  <si>
    <t>CALAMANDREI</t>
  </si>
  <si>
    <t>VIA ANDREA CORSALI, 3</t>
  </si>
  <si>
    <t>055412695</t>
  </si>
  <si>
    <t>94202780485</t>
  </si>
  <si>
    <t>FIIC86000C</t>
  </si>
  <si>
    <t>BEATO ANGELICO</t>
  </si>
  <si>
    <t>VIA LEONCAVALLO, 12</t>
  </si>
  <si>
    <t>055362535</t>
  </si>
  <si>
    <t>94202760487</t>
  </si>
  <si>
    <t>FIIC861008</t>
  </si>
  <si>
    <t>SAN CASCIANO IN VAL DI PESA</t>
  </si>
  <si>
    <t>VIA EMPOLESE, 14</t>
  </si>
  <si>
    <t>50026</t>
  </si>
  <si>
    <t>055820171</t>
  </si>
  <si>
    <t>H791</t>
  </si>
  <si>
    <t>SAN CASCIANO IN VAL DI PES</t>
  </si>
  <si>
    <t>94202810480</t>
  </si>
  <si>
    <t>FIIC862004</t>
  </si>
  <si>
    <t>FIGLINE VALDARNO</t>
  </si>
  <si>
    <t>VIA G. GARIBALDI, 24</t>
  </si>
  <si>
    <t>50063</t>
  </si>
  <si>
    <t>055953180</t>
  </si>
  <si>
    <t>M321</t>
  </si>
  <si>
    <t>FIGLINE E INCISA VALDARNO</t>
  </si>
  <si>
    <t>94219990481</t>
  </si>
  <si>
    <t>FIIC86300X</t>
  </si>
  <si>
    <t>RIGNANO-INCISA VALDARNO</t>
  </si>
  <si>
    <t>VIA DELLA PIEVE, 58/C</t>
  </si>
  <si>
    <t>50067</t>
  </si>
  <si>
    <t>0558348055</t>
  </si>
  <si>
    <t>H286</t>
  </si>
  <si>
    <t>RIGNANO SULL'ARNO</t>
  </si>
  <si>
    <t>RIGNANO</t>
  </si>
  <si>
    <t>80028010488</t>
  </si>
  <si>
    <t>FIIC86400Q</t>
  </si>
  <si>
    <t>MARGHERITA HACK</t>
  </si>
  <si>
    <t>VIA GARCIA LORCA, 15</t>
  </si>
  <si>
    <t>50013</t>
  </si>
  <si>
    <t>0558952382</t>
  </si>
  <si>
    <t>94076190480</t>
  </si>
  <si>
    <t>FIIC86500G</t>
  </si>
  <si>
    <t>RITA LEVI MONTALCINI</t>
  </si>
  <si>
    <t>VIA PRUNAIA 14</t>
  </si>
  <si>
    <t>0558964089</t>
  </si>
  <si>
    <t>80045390483</t>
  </si>
  <si>
    <t>FIIC86600B</t>
  </si>
  <si>
    <t>N. 1 SESTO</t>
  </si>
  <si>
    <t>VIA TOMMASEO, 27</t>
  </si>
  <si>
    <t>50019</t>
  </si>
  <si>
    <t>0554481836</t>
  </si>
  <si>
    <t>I684</t>
  </si>
  <si>
    <t>SESTO FIORENTINO</t>
  </si>
  <si>
    <t>94219800482</t>
  </si>
  <si>
    <t>FIIC867007</t>
  </si>
  <si>
    <t>CERRETO GUIDI</t>
  </si>
  <si>
    <t>VIA ILDERBRANDINO,23</t>
  </si>
  <si>
    <t>057155702</t>
  </si>
  <si>
    <t>C529</t>
  </si>
  <si>
    <t>82010010484</t>
  </si>
  <si>
    <t>FIIC868003</t>
  </si>
  <si>
    <t>VINCI</t>
  </si>
  <si>
    <t>VIA VAL DI SOLE</t>
  </si>
  <si>
    <t>50059</t>
  </si>
  <si>
    <t>0571568138</t>
  </si>
  <si>
    <t>M059</t>
  </si>
  <si>
    <t>82004510481</t>
  </si>
  <si>
    <t>FIIC86900V</t>
  </si>
  <si>
    <t>LASTRA A SIGNA</t>
  </si>
  <si>
    <t>VIA  TOGLIATTI, 41</t>
  </si>
  <si>
    <t>50055</t>
  </si>
  <si>
    <t>0553270137</t>
  </si>
  <si>
    <t>E466</t>
  </si>
  <si>
    <t>94230450481</t>
  </si>
  <si>
    <t>FIIC870003</t>
  </si>
  <si>
    <t>PONTASSIEVE</t>
  </si>
  <si>
    <t>VIA G. RENI, 4</t>
  </si>
  <si>
    <t>0558368049</t>
  </si>
  <si>
    <t>G825</t>
  </si>
  <si>
    <t>94230630488</t>
  </si>
  <si>
    <t>FIIC87100V</t>
  </si>
  <si>
    <t>CASTELFIORENTINO</t>
  </si>
  <si>
    <t>VIA C. BATTISTI, 7</t>
  </si>
  <si>
    <t>50051</t>
  </si>
  <si>
    <t>057164042</t>
  </si>
  <si>
    <t>C101</t>
  </si>
  <si>
    <t>82004130488</t>
  </si>
  <si>
    <t>FIIC87200P</t>
  </si>
  <si>
    <t>EMPOLI EST</t>
  </si>
  <si>
    <t>VIA LIGURIA N.1</t>
  </si>
  <si>
    <t>50053</t>
  </si>
  <si>
    <t>0571993282</t>
  </si>
  <si>
    <t>D403</t>
  </si>
  <si>
    <t>EMPOLI</t>
  </si>
  <si>
    <t>91047630487</t>
  </si>
  <si>
    <t>FIIC87300E</t>
  </si>
  <si>
    <t>I.C. N. 3 SESTO FIORENTINO</t>
  </si>
  <si>
    <t>VIA M. D'AZEGLIO 64/2</t>
  </si>
  <si>
    <t>0554216500</t>
  </si>
  <si>
    <t>94276790485</t>
  </si>
  <si>
    <t>FIIC87400A</t>
  </si>
  <si>
    <t>ISTITUTO COMPRENSIVO N. 2 SESTO</t>
  </si>
  <si>
    <t>PIAZZA DE AMICIS, 21</t>
  </si>
  <si>
    <t>0554489119</t>
  </si>
  <si>
    <t>94276780486</t>
  </si>
  <si>
    <t>FIIC875006</t>
  </si>
  <si>
    <t>BORGO SAN LORENZO</t>
  </si>
  <si>
    <t>VIA DON MINZONI 19</t>
  </si>
  <si>
    <t>50032</t>
  </si>
  <si>
    <t>0558459235</t>
  </si>
  <si>
    <t>B036</t>
  </si>
  <si>
    <t>90031960488</t>
  </si>
  <si>
    <t>FIIC876002</t>
  </si>
  <si>
    <t>EMPOLI OVEST</t>
  </si>
  <si>
    <t>VIA TORRICELLI 58A</t>
  </si>
  <si>
    <t>0571960158</t>
  </si>
  <si>
    <t>83002870489</t>
  </si>
  <si>
    <t>FIIS00100R</t>
  </si>
  <si>
    <t>MACHIAVELLI</t>
  </si>
  <si>
    <t>VIA SANTO SPIRITO,39</t>
  </si>
  <si>
    <t>0552396302</t>
  </si>
  <si>
    <t>80024210488</t>
  </si>
  <si>
    <t>FIIS00200L</t>
  </si>
  <si>
    <t>ENRIQUES</t>
  </si>
  <si>
    <t>VIA DUCA D'AOSTA, 65</t>
  </si>
  <si>
    <t>0571633083</t>
  </si>
  <si>
    <t>91001910487</t>
  </si>
  <si>
    <t>FIIS00300C</t>
  </si>
  <si>
    <t>IIS "A. CHECCHI"</t>
  </si>
  <si>
    <t>V.LE A.GRAMSCI, 7</t>
  </si>
  <si>
    <t>057120889</t>
  </si>
  <si>
    <t>91002540481</t>
  </si>
  <si>
    <t>FIIS004008</t>
  </si>
  <si>
    <t>MORANTE - GINORI CONTI</t>
  </si>
  <si>
    <t>VIA CHIANTIGIANA, 26/A</t>
  </si>
  <si>
    <t>0556531360</t>
  </si>
  <si>
    <t>94017140487</t>
  </si>
  <si>
    <t>FIIS00600X</t>
  </si>
  <si>
    <t>IS BENVENUTO CELLINI</t>
  </si>
  <si>
    <t>VIA MASACCIO, 8</t>
  </si>
  <si>
    <t>0552476833</t>
  </si>
  <si>
    <t>94076400483</t>
  </si>
  <si>
    <t>FIIS00700Q</t>
  </si>
  <si>
    <t>ISTITUTO AGRARIO STATALE</t>
  </si>
  <si>
    <t>VIA DELLE CASCINE N. 11</t>
  </si>
  <si>
    <t>055362161</t>
  </si>
  <si>
    <t>80019790486</t>
  </si>
  <si>
    <t>FIIS00800G</t>
  </si>
  <si>
    <t>VIA ARETINA, 78A</t>
  </si>
  <si>
    <t>0558316806</t>
  </si>
  <si>
    <t>I VERONI</t>
  </si>
  <si>
    <t>94052770487</t>
  </si>
  <si>
    <t>FIIS00900B</t>
  </si>
  <si>
    <t>BERTRAND RUSSELL-ISAAC NEWTON</t>
  </si>
  <si>
    <t>VIA FABRIZIO DE ANDRE', 6</t>
  </si>
  <si>
    <t>0557301254</t>
  </si>
  <si>
    <t>94040460480</t>
  </si>
  <si>
    <t>FIIS01100B</t>
  </si>
  <si>
    <t>GIORGIO VASARI</t>
  </si>
  <si>
    <t>PIAZZA CADUTI DI PIAN D'ALBERO</t>
  </si>
  <si>
    <t>055952087</t>
  </si>
  <si>
    <t>94012140482</t>
  </si>
  <si>
    <t>FIIS012007</t>
  </si>
  <si>
    <t>G. FERRARIS - F. BRUNELLESCHI</t>
  </si>
  <si>
    <t>VIA   RAFFAELLO SANZIO 187</t>
  </si>
  <si>
    <t>057181041</t>
  </si>
  <si>
    <t>91017160481</t>
  </si>
  <si>
    <t>FIIS013003</t>
  </si>
  <si>
    <t>SALVEMINI-D'AOSTA</t>
  </si>
  <si>
    <t>VIA  GIUSTI 27</t>
  </si>
  <si>
    <t>0552476941</t>
  </si>
  <si>
    <t>94076170482</t>
  </si>
  <si>
    <t>FIIS01400V</t>
  </si>
  <si>
    <t>VIRGILIO</t>
  </si>
  <si>
    <t>VIA CAVOUR  62</t>
  </si>
  <si>
    <t>057174277</t>
  </si>
  <si>
    <t>82005630486</t>
  </si>
  <si>
    <t>FIIS01600E</t>
  </si>
  <si>
    <t>ENRICO FERMI - LEONARDO DA VINCI</t>
  </si>
  <si>
    <t>VIA  BONISTALLO, 73</t>
  </si>
  <si>
    <t>057180614</t>
  </si>
  <si>
    <t>82004810485</t>
  </si>
  <si>
    <t>FIIS01700A</t>
  </si>
  <si>
    <t>IS LEONARDO DA VINCI</t>
  </si>
  <si>
    <t>VIA DEL TERZOLLE, 91</t>
  </si>
  <si>
    <t>05545961</t>
  </si>
  <si>
    <t>94149320486</t>
  </si>
  <si>
    <t>FIIS018006</t>
  </si>
  <si>
    <t>A. M. ENRIQUES AGNOLETTI</t>
  </si>
  <si>
    <t>VIA        RAGIONIERI 47</t>
  </si>
  <si>
    <t>055453891</t>
  </si>
  <si>
    <t>80020270486</t>
  </si>
  <si>
    <t>FIIS019002</t>
  </si>
  <si>
    <t>I.S.I.S. "GALILEO GALILEI"</t>
  </si>
  <si>
    <t>VIA DI SCANDICCI, 151</t>
  </si>
  <si>
    <t>055704569</t>
  </si>
  <si>
    <t>SOFFIANO</t>
  </si>
  <si>
    <t>94061470483</t>
  </si>
  <si>
    <t>FIIS02300N</t>
  </si>
  <si>
    <t>CHINO CHINI</t>
  </si>
  <si>
    <t>VIA P. CAIANI 68</t>
  </si>
  <si>
    <t>0558459268</t>
  </si>
  <si>
    <t>90001330480</t>
  </si>
  <si>
    <t>FIIS026005</t>
  </si>
  <si>
    <t>GIOTTO ULIVI</t>
  </si>
  <si>
    <t>VIA PIETRO CAIANI, 64/66</t>
  </si>
  <si>
    <t>0558458052</t>
  </si>
  <si>
    <t>83002710487</t>
  </si>
  <si>
    <t>FIIS027001</t>
  </si>
  <si>
    <t>IL PONTORMO</t>
  </si>
  <si>
    <t>VIA RAFFAELLO SANZIO, 159</t>
  </si>
  <si>
    <t>0571944059</t>
  </si>
  <si>
    <t>82003530480</t>
  </si>
  <si>
    <t>FIIS02800R</t>
  </si>
  <si>
    <t>PIERO  GOBETTI  - ALESSANDRO  VOLTA</t>
  </si>
  <si>
    <t>VIA ROMA,  77/A</t>
  </si>
  <si>
    <t>055630087</t>
  </si>
  <si>
    <t>94219850487</t>
  </si>
  <si>
    <t>FIIS02900L</t>
  </si>
  <si>
    <t>SASSETTI - PERUZZI</t>
  </si>
  <si>
    <t>VIA SAN DONATO, 46/48/50</t>
  </si>
  <si>
    <t>055366809</t>
  </si>
  <si>
    <t>94061580489</t>
  </si>
  <si>
    <t>FIIS03100L</t>
  </si>
  <si>
    <t>PIERO CALAMANDREI</t>
  </si>
  <si>
    <t>VIA        MILAZZO, 13</t>
  </si>
  <si>
    <t>0554490703</t>
  </si>
  <si>
    <t>94248700489</t>
  </si>
  <si>
    <t>FIIS03200C</t>
  </si>
  <si>
    <t>ISTITUTO SUPERIORE ALBERTI-DANTE</t>
  </si>
  <si>
    <t>VIA  S.GALLO, 68</t>
  </si>
  <si>
    <t>055484927</t>
  </si>
  <si>
    <t>94276800482</t>
  </si>
  <si>
    <t>FIIS033008</t>
  </si>
  <si>
    <t>ISTITUTO D'ISTRUZIONE SUPERIORE G. PEANO</t>
  </si>
  <si>
    <t>VIA  ANDREA DEL SARTO 6/A</t>
  </si>
  <si>
    <t>055661628</t>
  </si>
  <si>
    <t>80032310486</t>
  </si>
  <si>
    <t>FIMM58900D</t>
  </si>
  <si>
    <t>CPIA 1 FIRENZE</t>
  </si>
  <si>
    <t>VIA PANTIN, 8</t>
  </si>
  <si>
    <t>055751708</t>
  </si>
  <si>
    <t>94241900482</t>
  </si>
  <si>
    <t>FIMM59000N</t>
  </si>
  <si>
    <t>CPIA 2 FIRENZE</t>
  </si>
  <si>
    <t>VIA DI ROSANO 16/A</t>
  </si>
  <si>
    <t>0558316444</t>
  </si>
  <si>
    <t>94260320489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</si>
  <si>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</si>
  <si>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</si>
  <si>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</si>
  <si>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</si>
  <si>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</si>
  <si>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</si>
  <si>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</si>
  <si>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</si>
  <si>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</si>
  <si>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</si>
  <si>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FIPM02000L</t>
  </si>
  <si>
    <t>GIOVANNI PASCOLI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</si>
  <si>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</si>
  <si>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</si>
  <si>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</si>
  <si>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</si>
  <si>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</si>
  <si>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</si>
  <si>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</si>
  <si>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</si>
  <si>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</si>
  <si>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CASTELNUOVO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</si>
  <si>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</si>
  <si>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</si>
  <si>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</si>
  <si>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</si>
  <si>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</si>
  <si>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</si>
  <si>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</si>
  <si>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</si>
  <si>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</si>
  <si>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</si>
  <si>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E LINGUISTICO RODOLICO</t>
  </si>
  <si>
    <t>VIA BALDOVINETTI, 5-7</t>
  </si>
  <si>
    <t>055702447</t>
  </si>
  <si>
    <t>80025990484</t>
  </si>
  <si>
    <t>IST PROF PER I SERVIZI ALBERGHIERI E RISTORAZIONE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</si>
  <si>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</si>
  <si>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</si>
  <si>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</si>
  <si>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</si>
  <si>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</si>
  <si>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</si>
  <si>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</si>
  <si>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</si>
  <si>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</si>
  <si>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</si>
  <si>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ISTITUTO D'ARTE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</si>
  <si>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</si>
  <si>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</si>
  <si>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</si>
  <si>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</si>
  <si>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</si>
  <si>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</si>
  <si>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FITF010003</t>
  </si>
  <si>
    <t>ANTONIO MEUCCI</t>
  </si>
  <si>
    <t>VIA DEL FILARETE N. 17</t>
  </si>
  <si>
    <t>055707011</t>
  </si>
  <si>
    <t>80020810489</t>
  </si>
  <si>
    <t>ISTITUTO TECNICO PER IL TURISMO</t>
  </si>
  <si>
    <t>FITN01000P</t>
  </si>
  <si>
    <t>MARCO POLO</t>
  </si>
  <si>
    <t>VIA  S.BARTOLO A CINTOIA,19/A</t>
  </si>
  <si>
    <t>055786303</t>
  </si>
  <si>
    <t>80020030484</t>
  </si>
  <si>
    <t>EDUCANDATO</t>
  </si>
  <si>
    <t>FIVE010004</t>
  </si>
  <si>
    <t>SS. ANNUNZIATA</t>
  </si>
  <si>
    <t>PIAZZALE   POGGIO IMPERIALE</t>
  </si>
  <si>
    <t>055226171</t>
  </si>
  <si>
    <t>80020110484</t>
  </si>
  <si>
    <t>Grosseto</t>
  </si>
  <si>
    <t>GRIC80900Q</t>
  </si>
  <si>
    <t>IC "O.ORSINI" C.PESCAIA</t>
  </si>
  <si>
    <t>VIALE KENNEDY, 14</t>
  </si>
  <si>
    <t>58043</t>
  </si>
  <si>
    <t>036</t>
  </si>
  <si>
    <t>0564933597</t>
  </si>
  <si>
    <t>C310</t>
  </si>
  <si>
    <t>CASTIGLIONE DELLA PESCAIA</t>
  </si>
  <si>
    <t>80006120531</t>
  </si>
  <si>
    <t>GRIC81100Q</t>
  </si>
  <si>
    <t>IC "VANNINI-LAZZARETTI" C.PIANO</t>
  </si>
  <si>
    <t>VIA DI MONTAGNA,1/A</t>
  </si>
  <si>
    <t>58033</t>
  </si>
  <si>
    <t>040</t>
  </si>
  <si>
    <t>0564955633</t>
  </si>
  <si>
    <t>C085</t>
  </si>
  <si>
    <t>CASTEL DEL PIANO</t>
  </si>
  <si>
    <t>CASTELDELPIANO</t>
  </si>
  <si>
    <t>80008580534</t>
  </si>
  <si>
    <t>GRIC815003</t>
  </si>
  <si>
    <t>IC "DON C.BRESCHI"MASSA M.MA</t>
  </si>
  <si>
    <t>VIALE MARTIRI NICCIOLETA, 7</t>
  </si>
  <si>
    <t>58024</t>
  </si>
  <si>
    <t>035</t>
  </si>
  <si>
    <t>0566906511</t>
  </si>
  <si>
    <t>F032</t>
  </si>
  <si>
    <t>MASSA MARITTIMA</t>
  </si>
  <si>
    <t>81001090539</t>
  </si>
  <si>
    <t>GRIC81600V</t>
  </si>
  <si>
    <t>IC "G.CIVININI" ALBINIA</t>
  </si>
  <si>
    <t>PIAZZA CAVALIERI V.VENETO, 7</t>
  </si>
  <si>
    <t>58010</t>
  </si>
  <si>
    <t>037</t>
  </si>
  <si>
    <t>0564870157</t>
  </si>
  <si>
    <t>G088</t>
  </si>
  <si>
    <t>ORBETELLO</t>
  </si>
  <si>
    <t>ALBINIA</t>
  </si>
  <si>
    <t>91011040531</t>
  </si>
  <si>
    <t>GRIC81700P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</si>
  <si>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</si>
  <si>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</si>
  <si>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</si>
  <si>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</si>
  <si>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</si>
  <si>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</si>
  <si>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</si>
  <si>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80002340539</t>
  </si>
  <si>
    <t>GRIC81800E</t>
  </si>
  <si>
    <t>IC "G.PASCOLI" GAVORRANO</t>
  </si>
  <si>
    <t>VIA DELLE SCUOLE, 14</t>
  </si>
  <si>
    <t>58023</t>
  </si>
  <si>
    <t>0566844265</t>
  </si>
  <si>
    <t>D948</t>
  </si>
  <si>
    <t>GAVORRANO</t>
  </si>
  <si>
    <t>80011300532</t>
  </si>
  <si>
    <t>GRIC81900A</t>
  </si>
  <si>
    <t>ROCCASTRADA PIETRO L.LORENA</t>
  </si>
  <si>
    <t>VIA SALVO D'ACQUISTO</t>
  </si>
  <si>
    <t>58036</t>
  </si>
  <si>
    <t>0564565022</t>
  </si>
  <si>
    <t>H449</t>
  </si>
  <si>
    <t>ROCCASTRADA</t>
  </si>
  <si>
    <t>80003220532</t>
  </si>
  <si>
    <t>GRIC82000E</t>
  </si>
  <si>
    <t>IC "UMBERTO I" PITIGLIANO</t>
  </si>
  <si>
    <t>PIAZZA DANTE ALIGHIERI 19</t>
  </si>
  <si>
    <t>58017</t>
  </si>
  <si>
    <t>0564616035</t>
  </si>
  <si>
    <t>G716</t>
  </si>
  <si>
    <t>PITIGLIANO</t>
  </si>
  <si>
    <t>82002750535</t>
  </si>
  <si>
    <t>GRIC82100A</t>
  </si>
  <si>
    <t>IC "PIETRO ALDI" MANCIANO</t>
  </si>
  <si>
    <t>PIAZZA DANTE ALIGHIERI, 1</t>
  </si>
  <si>
    <t>58014</t>
  </si>
  <si>
    <t>0564629322</t>
  </si>
  <si>
    <t>E875</t>
  </si>
  <si>
    <t>MANCIANO</t>
  </si>
  <si>
    <t>82002580536</t>
  </si>
  <si>
    <t>GRIC822006</t>
  </si>
  <si>
    <t>IC " M.PRATESI" SANTA FIORA</t>
  </si>
  <si>
    <t>VIALE MARCONI, 4</t>
  </si>
  <si>
    <t>58037</t>
  </si>
  <si>
    <t>0564977065</t>
  </si>
  <si>
    <t>I187</t>
  </si>
  <si>
    <t>SANTA FIORA</t>
  </si>
  <si>
    <t>80004220531</t>
  </si>
  <si>
    <t>GRIC82400T</t>
  </si>
  <si>
    <t>IC "DON  MILANI" ORBETELLO</t>
  </si>
  <si>
    <t>VIA POLA,11</t>
  </si>
  <si>
    <t>58015</t>
  </si>
  <si>
    <t>0564863500</t>
  </si>
  <si>
    <t>82001140530</t>
  </si>
  <si>
    <t>GRIC82500N</t>
  </si>
  <si>
    <t>I.C. MONTE ARGENTARIO - GIGLIO</t>
  </si>
  <si>
    <t>PIAZZALE SANT'ANDREA, 25/26</t>
  </si>
  <si>
    <t>58019</t>
  </si>
  <si>
    <t>0564812590</t>
  </si>
  <si>
    <t>F437</t>
  </si>
  <si>
    <t>MONTE ARGENTARIO</t>
  </si>
  <si>
    <t>FRAZ. PORTO S.STEFANO</t>
  </si>
  <si>
    <t>82004650535</t>
  </si>
  <si>
    <t>GRIC82600D</t>
  </si>
  <si>
    <t>IC GROSSETO 6</t>
  </si>
  <si>
    <t>VIA GARIGLIANO, 16</t>
  </si>
  <si>
    <t>58100</t>
  </si>
  <si>
    <t>0564413696</t>
  </si>
  <si>
    <t>E202</t>
  </si>
  <si>
    <t>GROSSETO</t>
  </si>
  <si>
    <t>80001340530</t>
  </si>
  <si>
    <t>GRIC827009</t>
  </si>
  <si>
    <t>IC FOLLONICA 1</t>
  </si>
  <si>
    <t>VIA GORIZIA  11</t>
  </si>
  <si>
    <t>58022</t>
  </si>
  <si>
    <t>056655342</t>
  </si>
  <si>
    <t>D656</t>
  </si>
  <si>
    <t>FOLLONICA</t>
  </si>
  <si>
    <t>92077440532</t>
  </si>
  <si>
    <t>GRIC828005</t>
  </si>
  <si>
    <t>IC"LEOPOLDO II L." FOLLONICA 2</t>
  </si>
  <si>
    <t>VIA BALDUCCI, 2</t>
  </si>
  <si>
    <t>056659052</t>
  </si>
  <si>
    <t>92077430533</t>
  </si>
  <si>
    <t>GRIC829001</t>
  </si>
  <si>
    <t>IC GROSSETO 2</t>
  </si>
  <si>
    <t>PIAZZA FRATELLI ROSSELLI, 14</t>
  </si>
  <si>
    <t>056422132</t>
  </si>
  <si>
    <t>80002140533</t>
  </si>
  <si>
    <t>GRIC830005</t>
  </si>
  <si>
    <t>IC GROSSETO 1 ALBERTO MANZI</t>
  </si>
  <si>
    <t>VIA CORELLI, 3</t>
  </si>
  <si>
    <t>0564413622</t>
  </si>
  <si>
    <t>80003460534</t>
  </si>
  <si>
    <t>GRIC831001</t>
  </si>
  <si>
    <t>IC GROSSETO 3</t>
  </si>
  <si>
    <t>VIA SICILIA, 16</t>
  </si>
  <si>
    <t>0564427764</t>
  </si>
  <si>
    <t>80003360536</t>
  </si>
  <si>
    <t>GRIC83200R</t>
  </si>
  <si>
    <t>IC GROSSETO 4</t>
  </si>
  <si>
    <t>VIA EINAUDI, 6/A</t>
  </si>
  <si>
    <t>0564494097</t>
  </si>
  <si>
    <t>80001420530</t>
  </si>
  <si>
    <t>GRIC83300L</t>
  </si>
  <si>
    <t>IC GROSSETO 5</t>
  </si>
  <si>
    <t>VIA ROVETTA 35</t>
  </si>
  <si>
    <t>0564490961</t>
  </si>
  <si>
    <t>80001520537</t>
  </si>
  <si>
    <t>GRIS001009</t>
  </si>
  <si>
    <t>ISTITUTO ISTRUZIONE SUPERIORE  FOLLONICA</t>
  </si>
  <si>
    <t>VIA DE GASPERI, N.8</t>
  </si>
  <si>
    <t>056657695</t>
  </si>
  <si>
    <t>81003250537</t>
  </si>
  <si>
    <t>GRIS003001</t>
  </si>
  <si>
    <t>IST. STAT.ISTR.SUP. "L.DA VINCI-E.FERMI"</t>
  </si>
  <si>
    <t>VIA RISORGIMENTO, 28</t>
  </si>
  <si>
    <t>58031</t>
  </si>
  <si>
    <t>0564966229</t>
  </si>
  <si>
    <t>A369</t>
  </si>
  <si>
    <t>ARCIDOSSO</t>
  </si>
  <si>
    <t>80008280531</t>
  </si>
  <si>
    <t>GRIS00400R</t>
  </si>
  <si>
    <t>ISTITUTO ISTR.SUPERIORE - P.ALDI</t>
  </si>
  <si>
    <t>PIAZZA E.BENCI</t>
  </si>
  <si>
    <t>0564414737</t>
  </si>
  <si>
    <t>92008840537</t>
  </si>
  <si>
    <t>GRIS00600C</t>
  </si>
  <si>
    <t>ISTITUTO ISTR.SUP -LEOPOLDO II DI LORENA</t>
  </si>
  <si>
    <t>VIA DEI BARBERI</t>
  </si>
  <si>
    <t>056422321</t>
  </si>
  <si>
    <t>00224160531</t>
  </si>
  <si>
    <t>GRIS007008</t>
  </si>
  <si>
    <t>ISTITUTO ISTRUZIONE F. ZUCCARELLI SORANO</t>
  </si>
  <si>
    <t>PIAZZA DELLA FORTEZZA N .1</t>
  </si>
  <si>
    <t>0564633369</t>
  </si>
  <si>
    <t>I841</t>
  </si>
  <si>
    <t>SORANO</t>
  </si>
  <si>
    <t>82001440534</t>
  </si>
  <si>
    <t>GRIS008004</t>
  </si>
  <si>
    <t>ISTITUTO ISTR.SUP. - BERNARDINO LOTTI</t>
  </si>
  <si>
    <t>VIA DELLA MANGANELLA, 3-5</t>
  </si>
  <si>
    <t>0566902068</t>
  </si>
  <si>
    <t>81000890533</t>
  </si>
  <si>
    <t>GRIS00900X</t>
  </si>
  <si>
    <t>IST. SUP. -R.DEL ROSSO  G. DA VERRAZZANO</t>
  </si>
  <si>
    <t>VIA PANORAMICA 81</t>
  </si>
  <si>
    <t>0564812490</t>
  </si>
  <si>
    <t>PORTO S.STEFANO</t>
  </si>
  <si>
    <t>82002910535</t>
  </si>
  <si>
    <t>GRIS01100X</t>
  </si>
  <si>
    <t>POLO TECNOLOGICO MANETTI-PORCIATTI</t>
  </si>
  <si>
    <t>VIA BRIGATE PARTIGIANE, 19</t>
  </si>
  <si>
    <t>0564484511</t>
  </si>
  <si>
    <t>92041670537</t>
  </si>
  <si>
    <t>GRIS01200Q</t>
  </si>
  <si>
    <t>POLO BIANCIARDI GROSSETO</t>
  </si>
  <si>
    <t>PIAZZA DE MARIA 31</t>
  </si>
  <si>
    <t>0564484851</t>
  </si>
  <si>
    <t>80001180530</t>
  </si>
  <si>
    <t>GRIS01300G</t>
  </si>
  <si>
    <t>ISIS - V.FOSSOMBRONI</t>
  </si>
  <si>
    <t>VIA SICILIA, 45</t>
  </si>
  <si>
    <t>056426331</t>
  </si>
  <si>
    <t>80001820531</t>
  </si>
  <si>
    <t>GRMM09000T</t>
  </si>
  <si>
    <t>CPIA 1 GROSSETO</t>
  </si>
  <si>
    <t>VIA DAVIDE LAZZARETTI N. 4</t>
  </si>
  <si>
    <t>0564966903</t>
  </si>
  <si>
    <t>92082870533</t>
  </si>
  <si>
    <t>GRPM01000E</t>
  </si>
  <si>
    <t>LICEO STATALE - A.ROSMINI</t>
  </si>
  <si>
    <t>VIALE PORCIATTI, 2</t>
  </si>
  <si>
    <t>056422487</t>
  </si>
  <si>
    <t>80001480534</t>
  </si>
  <si>
    <t>Livorno</t>
  </si>
  <si>
    <t>LIEE00200G</t>
  </si>
  <si>
    <t>BENCI ANTONIO</t>
  </si>
  <si>
    <t>VIA BERNARDINA,N.35</t>
  </si>
  <si>
    <t>57125</t>
  </si>
  <si>
    <t>020</t>
  </si>
  <si>
    <t>0586890314</t>
  </si>
  <si>
    <t>E625</t>
  </si>
  <si>
    <t>LIVORNO</t>
  </si>
  <si>
    <t>80011620491</t>
  </si>
  <si>
    <t>LIEE00300B</t>
  </si>
  <si>
    <t>CARDUCCI GIOSUE'</t>
  </si>
  <si>
    <t>PIAZZA SFORZINI 18</t>
  </si>
  <si>
    <t>57128</t>
  </si>
  <si>
    <t>0586502356</t>
  </si>
  <si>
    <t>80008560494</t>
  </si>
  <si>
    <t>LIEE004007</t>
  </si>
  <si>
    <t>CD CARLO COLLODI</t>
  </si>
  <si>
    <t>VIA DI SALVIANO 87</t>
  </si>
  <si>
    <t>57124</t>
  </si>
  <si>
    <t>0586856563</t>
  </si>
  <si>
    <t>80009160492</t>
  </si>
  <si>
    <t>LIEE00700P</t>
  </si>
  <si>
    <t>CD DE AMICIS EDMONDO</t>
  </si>
  <si>
    <t>VIA FERRIGNI 1</t>
  </si>
  <si>
    <t>0586862094</t>
  </si>
  <si>
    <t>80004260495</t>
  </si>
  <si>
    <t>LIEE00900A</t>
  </si>
  <si>
    <t>CD "LA ROSA"</t>
  </si>
  <si>
    <t>VIA VILLARI</t>
  </si>
  <si>
    <t>0586812240</t>
  </si>
  <si>
    <t>80013820495</t>
  </si>
  <si>
    <t>LIEE013002</t>
  </si>
  <si>
    <t>B.BRIN</t>
  </si>
  <si>
    <t>VIA SARDEGNA N.25</t>
  </si>
  <si>
    <t>57127</t>
  </si>
  <si>
    <t>0586805148</t>
  </si>
  <si>
    <t>92005660490</t>
  </si>
  <si>
    <t>LIEE06000G</t>
  </si>
  <si>
    <t>F.D.GUERRAZZI</t>
  </si>
  <si>
    <t>VIA G.B. VICO N. 1</t>
  </si>
  <si>
    <t>57023</t>
  </si>
  <si>
    <t>021</t>
  </si>
  <si>
    <t>0586680664</t>
  </si>
  <si>
    <t>C415</t>
  </si>
  <si>
    <t>CECINA</t>
  </si>
  <si>
    <t>80005280492</t>
  </si>
  <si>
    <t>LIEE06100B</t>
  </si>
  <si>
    <t>COLLODI CARLO</t>
  </si>
  <si>
    <t>VIA SFORZA 6</t>
  </si>
  <si>
    <t>0586620167</t>
  </si>
  <si>
    <t>CECINA MARE</t>
  </si>
  <si>
    <t>80005120490</t>
  </si>
  <si>
    <t>LIEE075009</t>
  </si>
  <si>
    <t>ALIGHIERI DANTE</t>
  </si>
  <si>
    <t>PIAZZA ALIGHIERI,N 5</t>
  </si>
  <si>
    <t>57025</t>
  </si>
  <si>
    <t>033</t>
  </si>
  <si>
    <t>0565222367</t>
  </si>
  <si>
    <t>G687</t>
  </si>
  <si>
    <t>PIOMBINO</t>
  </si>
  <si>
    <t>81001870492</t>
  </si>
  <si>
    <t>LIEE076005</t>
  </si>
  <si>
    <t>CD  LOC. GHIACCIONI</t>
  </si>
  <si>
    <t>VIA MODIGLIANI, N.2</t>
  </si>
  <si>
    <t>056545780</t>
  </si>
  <si>
    <t>LOC. GHIACCIONI</t>
  </si>
  <si>
    <t>81002930493</t>
  </si>
  <si>
    <t>LIEE09000B</t>
  </si>
  <si>
    <t>G.CARDUCCI</t>
  </si>
  <si>
    <t>PIAZZA CARDUCCI,N.13</t>
  </si>
  <si>
    <t>57016</t>
  </si>
  <si>
    <t>0586764627</t>
  </si>
  <si>
    <t>H570</t>
  </si>
  <si>
    <t>ROSIGNANO MARITTIMO</t>
  </si>
  <si>
    <t>80015600499</t>
  </si>
  <si>
    <t>LIEE091007</t>
  </si>
  <si>
    <t>CD ERNESTO SOLVAY</t>
  </si>
  <si>
    <t>VIA SOLVAY 31</t>
  </si>
  <si>
    <t>0586764609</t>
  </si>
  <si>
    <t>ROSIGNANO SOLVAY</t>
  </si>
  <si>
    <t>80009900491</t>
  </si>
  <si>
    <t>LIIC803009</t>
  </si>
  <si>
    <t>GIUSTI GIUSEPPE</t>
  </si>
  <si>
    <t>P.ZZA VITTIME PIR. "SGARALLINO" N. 1</t>
  </si>
  <si>
    <t>57034</t>
  </si>
  <si>
    <t>034</t>
  </si>
  <si>
    <t>0565976063</t>
  </si>
  <si>
    <t>B553</t>
  </si>
  <si>
    <t>CAMPO NELL'ELBA</t>
  </si>
  <si>
    <t>82001970498</t>
  </si>
  <si>
    <t>LIIC805001</t>
  </si>
  <si>
    <t>VIA G. MARCONI 25</t>
  </si>
  <si>
    <t>57036</t>
  </si>
  <si>
    <t>056595460</t>
  </si>
  <si>
    <t>E680</t>
  </si>
  <si>
    <t>PORTO AZZURRO</t>
  </si>
  <si>
    <t>82002290490</t>
  </si>
  <si>
    <t>LIIC80700L</t>
  </si>
  <si>
    <t>MASCAGNI PIETRO</t>
  </si>
  <si>
    <t>VIA TITO SPERI, N.1</t>
  </si>
  <si>
    <t>57027</t>
  </si>
  <si>
    <t>0565701695</t>
  </si>
  <si>
    <t>I390</t>
  </si>
  <si>
    <t>SAN VINCENZO</t>
  </si>
  <si>
    <t>81002330496</t>
  </si>
  <si>
    <t>LIIC80800C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</si>
  <si>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</si>
  <si>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</si>
  <si>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</si>
  <si>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</si>
  <si>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</si>
  <si>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</si>
  <si>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</si>
  <si>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80006560496</t>
  </si>
  <si>
    <t>LIIC81000C</t>
  </si>
  <si>
    <t>VIA DELLA FIERA</t>
  </si>
  <si>
    <t>57021</t>
  </si>
  <si>
    <t>0565851467</t>
  </si>
  <si>
    <t>B509</t>
  </si>
  <si>
    <t>CAMPIGLIA MARITTIMA</t>
  </si>
  <si>
    <t>FRAZ. VENTURINA</t>
  </si>
  <si>
    <t>81003330495</t>
  </si>
  <si>
    <t>LIIC811008</t>
  </si>
  <si>
    <t>VIALE ELBA</t>
  </si>
  <si>
    <t>57037</t>
  </si>
  <si>
    <t>0565914142</t>
  </si>
  <si>
    <t>G912</t>
  </si>
  <si>
    <t>PORTOFERRAIO</t>
  </si>
  <si>
    <t>91009090498</t>
  </si>
  <si>
    <t>LIIC81300X</t>
  </si>
  <si>
    <t>IC MICALI GIUSEPPE</t>
  </si>
  <si>
    <t>VIA DEGLI ARCHI N.66</t>
  </si>
  <si>
    <t>57126</t>
  </si>
  <si>
    <t>0586810110</t>
  </si>
  <si>
    <t>80011480490</t>
  </si>
  <si>
    <t>LIIC81400Q</t>
  </si>
  <si>
    <t>I.C. G. MICHELI / G.  BOLOGNESI</t>
  </si>
  <si>
    <t>VIA NICCOLO' STENONE 18</t>
  </si>
  <si>
    <t>57122</t>
  </si>
  <si>
    <t>0586405129</t>
  </si>
  <si>
    <t>92091100492</t>
  </si>
  <si>
    <t>LIIC81500G</t>
  </si>
  <si>
    <t>DON  ROBERTO ANGELI</t>
  </si>
  <si>
    <t>VIA DUDLEY N.3</t>
  </si>
  <si>
    <t>57121</t>
  </si>
  <si>
    <t>0586404245</t>
  </si>
  <si>
    <t>92091090495</t>
  </si>
  <si>
    <t>LIIC81600B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</si>
  <si>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</si>
  <si>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</si>
  <si>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</si>
  <si>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</si>
  <si>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</si>
  <si>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</si>
  <si>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</si>
  <si>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92102610497</t>
  </si>
  <si>
    <t>LIIC817007</t>
  </si>
  <si>
    <t>ANCHISE PICCHI</t>
  </si>
  <si>
    <t>VIA ROMA, 47</t>
  </si>
  <si>
    <t>57014</t>
  </si>
  <si>
    <t>0586962131</t>
  </si>
  <si>
    <t>80006580494</t>
  </si>
  <si>
    <t>LIIS00100T</t>
  </si>
  <si>
    <t>RAFFAELLO FORESI</t>
  </si>
  <si>
    <t>VIA C. BINI 4</t>
  </si>
  <si>
    <t>0565915036</t>
  </si>
  <si>
    <t>82002150496</t>
  </si>
  <si>
    <t>LIIS00200N</t>
  </si>
  <si>
    <t>VIA MONTESANTO 1</t>
  </si>
  <si>
    <t>0586681936</t>
  </si>
  <si>
    <t>92020930498</t>
  </si>
  <si>
    <t>LIIS004009</t>
  </si>
  <si>
    <t>IS LUIGI EINAUDI ALBERTO CECCHERELLI</t>
  </si>
  <si>
    <t>VIA        MICHELANGELO 16/B</t>
  </si>
  <si>
    <t>0565227401</t>
  </si>
  <si>
    <t>81002090496</t>
  </si>
  <si>
    <t>LIIS006001</t>
  </si>
  <si>
    <t>MATTEI</t>
  </si>
  <si>
    <t>VIA DELLA REPUBBLICA,N.16</t>
  </si>
  <si>
    <t>0586792028</t>
  </si>
  <si>
    <t>80004040491</t>
  </si>
  <si>
    <t>LIIS00700R</t>
  </si>
  <si>
    <t>IS NICCOLINI-PALLI</t>
  </si>
  <si>
    <t>VIA        E.ROSSI, N. 6</t>
  </si>
  <si>
    <t>0586898084</t>
  </si>
  <si>
    <t>92069350491</t>
  </si>
  <si>
    <t>LIIS00800L</t>
  </si>
  <si>
    <t>VESPUCCI-COLOMBO</t>
  </si>
  <si>
    <t>VIA        CHIARINI 1</t>
  </si>
  <si>
    <t>57123</t>
  </si>
  <si>
    <t>0586893228</t>
  </si>
  <si>
    <t>92110930499</t>
  </si>
  <si>
    <t>LIIS00900C</t>
  </si>
  <si>
    <t>BUONTALENTI-CAPPELLINI-ORLANDO</t>
  </si>
  <si>
    <t>VIA        E.ZOLA,N.6B</t>
  </si>
  <si>
    <t>0586421071</t>
  </si>
  <si>
    <t>92110860498</t>
  </si>
  <si>
    <t>LIIS01100C</t>
  </si>
  <si>
    <t>CARDUCCI-VOLTA-PACINOTTI</t>
  </si>
  <si>
    <t>VIA DELLA PACE, N.27/29</t>
  </si>
  <si>
    <t>0565225376</t>
  </si>
  <si>
    <t>90032670490</t>
  </si>
  <si>
    <t>SCUOLA PRIMO GRADO</t>
  </si>
  <si>
    <t>LIMM00100P</t>
  </si>
  <si>
    <t>G.BORSI</t>
  </si>
  <si>
    <t>VIA DEI CAVALIERI 30</t>
  </si>
  <si>
    <t>0586887751</t>
  </si>
  <si>
    <t>80004380491</t>
  </si>
  <si>
    <t>LIMM00800D</t>
  </si>
  <si>
    <t>GIUSEPPE MAZZINI</t>
  </si>
  <si>
    <t>VIA GIOVANNI TARGIONI TOZZETTI 5</t>
  </si>
  <si>
    <t>0586404126</t>
  </si>
  <si>
    <t>80004120491</t>
  </si>
  <si>
    <t>LIMM063002</t>
  </si>
  <si>
    <t>GALILEO GALILEI</t>
  </si>
  <si>
    <t>VIA R. FUCINI, 3</t>
  </si>
  <si>
    <t>0586680479</t>
  </si>
  <si>
    <t>80015360490</t>
  </si>
  <si>
    <t>LIMM08700E</t>
  </si>
  <si>
    <t>FATTORI GIOVANNI</t>
  </si>
  <si>
    <t>VIA  FRATELLI BANDIERA   1</t>
  </si>
  <si>
    <t>57013</t>
  </si>
  <si>
    <t>0586764825</t>
  </si>
  <si>
    <t>FRAZ. ROSIGNANO SOLVAY</t>
  </si>
  <si>
    <t>80012080497</t>
  </si>
  <si>
    <t>LIMM096009</t>
  </si>
  <si>
    <t>ANDREA GUARDI</t>
  </si>
  <si>
    <t>VIA TORINO , 21</t>
  </si>
  <si>
    <t>0565222395</t>
  </si>
  <si>
    <t>90009530495</t>
  </si>
  <si>
    <t>LIMM098001</t>
  </si>
  <si>
    <t>BARTOLENA GIOVANNI</t>
  </si>
  <si>
    <t>VIA MICHEL 8</t>
  </si>
  <si>
    <t>0586588711</t>
  </si>
  <si>
    <t>80008920490</t>
  </si>
  <si>
    <t>LIMM10100G</t>
  </si>
  <si>
    <t>CPIA 1 LIVORNO</t>
  </si>
  <si>
    <t>PIAZZA 2 GIUGNO, 22</t>
  </si>
  <si>
    <t>0586409013</t>
  </si>
  <si>
    <t>90036110493</t>
  </si>
  <si>
    <t>LIPS010002</t>
  </si>
  <si>
    <t>FEDERIGO ENRIQUES</t>
  </si>
  <si>
    <t>VIA  DELLA BASSATA 19/21</t>
  </si>
  <si>
    <t>0586813631</t>
  </si>
  <si>
    <t>80005300498</t>
  </si>
  <si>
    <t>LIPS02000L</t>
  </si>
  <si>
    <t>ENRICO FERMI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</si>
  <si>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</si>
  <si>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</si>
  <si>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</si>
  <si>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</si>
  <si>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</si>
  <si>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</si>
  <si>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</si>
  <si>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</si>
  <si>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IST TEC COMMERCIALE E PER GEOMETRI</t>
  </si>
  <si>
    <t>LITD030003</t>
  </si>
  <si>
    <t>G. CERBONI</t>
  </si>
  <si>
    <t>PIAZZALE ANNA RITA BUTTAFUOCO, 1</t>
  </si>
  <si>
    <t>0565914279</t>
  </si>
  <si>
    <t>ISOLANO</t>
  </si>
  <si>
    <t>82002900494</t>
  </si>
  <si>
    <t>LITF030009</t>
  </si>
  <si>
    <t>G. GALILEI</t>
  </si>
  <si>
    <t>VIA  GALILEI 66</t>
  </si>
  <si>
    <t>0586447111</t>
  </si>
  <si>
    <t>92055550492</t>
  </si>
  <si>
    <t>Lucca</t>
  </si>
  <si>
    <t>LUIC81100P</t>
  </si>
  <si>
    <t>IST.COMPRENSIVO CAMAIORE 3</t>
  </si>
  <si>
    <t>VIA GIACOMO GIACOSA N 11</t>
  </si>
  <si>
    <t>55041</t>
  </si>
  <si>
    <t>003</t>
  </si>
  <si>
    <t>0584913034</t>
  </si>
  <si>
    <t>B455</t>
  </si>
  <si>
    <t>CAMAIORE</t>
  </si>
  <si>
    <t>CAPEZZANO PIANORE</t>
  </si>
  <si>
    <t>82018230464</t>
  </si>
  <si>
    <t>LUIC81300A</t>
  </si>
  <si>
    <t>VIA ROMA 31</t>
  </si>
  <si>
    <t>55051</t>
  </si>
  <si>
    <t>005</t>
  </si>
  <si>
    <t>0583711204</t>
  </si>
  <si>
    <t>A657</t>
  </si>
  <si>
    <t>BARGA</t>
  </si>
  <si>
    <t>81000990465</t>
  </si>
  <si>
    <t>LUIC814006</t>
  </si>
  <si>
    <t>IC BORGO A MOZZANO</t>
  </si>
  <si>
    <t>PIAZZA DEI BERSAGLIERI N. 1</t>
  </si>
  <si>
    <t>55023</t>
  </si>
  <si>
    <t>058388051</t>
  </si>
  <si>
    <t>B007</t>
  </si>
  <si>
    <t>BORGO A MOZZANO</t>
  </si>
  <si>
    <t>93003020463</t>
  </si>
  <si>
    <t>LUIC815002</t>
  </si>
  <si>
    <t>IST.COMP. "MARTIRI DI S.ANNA"</t>
  </si>
  <si>
    <t>VIA DON LAZZERI</t>
  </si>
  <si>
    <t>55040</t>
  </si>
  <si>
    <t>0584777037</t>
  </si>
  <si>
    <t>I942</t>
  </si>
  <si>
    <t>STAZZEMA</t>
  </si>
  <si>
    <t>PONTESTAZZEMESE</t>
  </si>
  <si>
    <t>94003260463</t>
  </si>
  <si>
    <t>LUIC81700N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</si>
  <si>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</si>
  <si>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</si>
  <si>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</si>
  <si>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</si>
  <si>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</si>
  <si>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</si>
  <si>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94000220460</t>
  </si>
  <si>
    <t>LUIC81800D</t>
  </si>
  <si>
    <t>VIA LENCI 3</t>
  </si>
  <si>
    <t>55049</t>
  </si>
  <si>
    <t>0584392386</t>
  </si>
  <si>
    <t>L833</t>
  </si>
  <si>
    <t>VIAREGGIO</t>
  </si>
  <si>
    <t>91019660462</t>
  </si>
  <si>
    <t>LUIC819009</t>
  </si>
  <si>
    <t>IST.COMP.MARCO POLO "VIANI"</t>
  </si>
  <si>
    <t>VIA PISTOIA, 68</t>
  </si>
  <si>
    <t>058451302</t>
  </si>
  <si>
    <t>91022950462</t>
  </si>
  <si>
    <t>LUIC82000D</t>
  </si>
  <si>
    <t>IC CENTRO-MIGLIARINA MOTTO</t>
  </si>
  <si>
    <t>VIA PUCCINI, 366</t>
  </si>
  <si>
    <t>0584962403</t>
  </si>
  <si>
    <t>82011190467</t>
  </si>
  <si>
    <t>LUIC821009</t>
  </si>
  <si>
    <t>IST.COMPRENSIVO DI COREGLIA</t>
  </si>
  <si>
    <t>VIA NAZIONALE,120</t>
  </si>
  <si>
    <t>55025</t>
  </si>
  <si>
    <t>058377027</t>
  </si>
  <si>
    <t>C996</t>
  </si>
  <si>
    <t>COREGLIA ANTELMINELLI</t>
  </si>
  <si>
    <t>GHIVIZZANO</t>
  </si>
  <si>
    <t>93003010464</t>
  </si>
  <si>
    <t>LUIC822005</t>
  </si>
  <si>
    <t>IST.COMPRENSIVO BAGNI DI LUCCA</t>
  </si>
  <si>
    <t>PIAZZA SALVO D'ACQUISTO</t>
  </si>
  <si>
    <t>55022</t>
  </si>
  <si>
    <t>058387394</t>
  </si>
  <si>
    <t>A560</t>
  </si>
  <si>
    <t>BAGNI DI LUCCA</t>
  </si>
  <si>
    <t>93003040461</t>
  </si>
  <si>
    <t>LUIC823001</t>
  </si>
  <si>
    <t>IST.COMPRENSIVO "G. PUCCINI"</t>
  </si>
  <si>
    <t>VIA PEDOGNA, 3</t>
  </si>
  <si>
    <t>55064</t>
  </si>
  <si>
    <t>006</t>
  </si>
  <si>
    <t>0583359106</t>
  </si>
  <si>
    <t>G480</t>
  </si>
  <si>
    <t>PESCAGLIA</t>
  </si>
  <si>
    <t>93003030462</t>
  </si>
  <si>
    <t>LUIC82400R</t>
  </si>
  <si>
    <t>IST.COMPRENSIVO DI GALLICANO</t>
  </si>
  <si>
    <t>VIA MARESCIALLO G.GUAZZELLI N.2</t>
  </si>
  <si>
    <t>55027</t>
  </si>
  <si>
    <t>004</t>
  </si>
  <si>
    <t>058374019</t>
  </si>
  <si>
    <t>D874</t>
  </si>
  <si>
    <t>GALLICANO</t>
  </si>
  <si>
    <t>81000130468</t>
  </si>
  <si>
    <t>LUIC82500L</t>
  </si>
  <si>
    <t>IST.COMPR.CASTIGLIONE DI GARF.</t>
  </si>
  <si>
    <t>LOC. LA VIGNA</t>
  </si>
  <si>
    <t>55033</t>
  </si>
  <si>
    <t>058368038</t>
  </si>
  <si>
    <t>C303</t>
  </si>
  <si>
    <t>CASTIGLIONE DI GARFAGNANA</t>
  </si>
  <si>
    <t>81000730465</t>
  </si>
  <si>
    <t>LUIC82600C</t>
  </si>
  <si>
    <t>IST.COMP.PIAZZA AL SERCHIO</t>
  </si>
  <si>
    <t>VIA VALLI, 34</t>
  </si>
  <si>
    <t>55035</t>
  </si>
  <si>
    <t>0583696201</t>
  </si>
  <si>
    <t>G582</t>
  </si>
  <si>
    <t>PIAZZA AL SERCHIO</t>
  </si>
  <si>
    <t>81000670463</t>
  </si>
  <si>
    <t>LUIC827008</t>
  </si>
  <si>
    <t>IST. COMPRENSIVO DI CASTELNUOVO</t>
  </si>
  <si>
    <t>VIA ROMA, 22</t>
  </si>
  <si>
    <t>55032</t>
  </si>
  <si>
    <t>058362342</t>
  </si>
  <si>
    <t>C236</t>
  </si>
  <si>
    <t>CASTELNUOVO DI GARFAGNANA</t>
  </si>
  <si>
    <t>CASTELNUONO DI GARFAGNANA</t>
  </si>
  <si>
    <t>81000570465</t>
  </si>
  <si>
    <t>LUIC828004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</si>
  <si>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</si>
  <si>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</si>
  <si>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</si>
  <si>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</si>
  <si>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</si>
  <si>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</si>
  <si>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</si>
  <si>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82008250464</t>
  </si>
  <si>
    <t>LUIC82900X</t>
  </si>
  <si>
    <t>IST.COMPRENSIVO CAMAIORE 1</t>
  </si>
  <si>
    <t>VIA ANDREUCCETTI, 13</t>
  </si>
  <si>
    <t>0584989027</t>
  </si>
  <si>
    <t>91027030468</t>
  </si>
  <si>
    <t>LUIC830004</t>
  </si>
  <si>
    <t>IST.COMPRENSIVO MASSAROSA 1</t>
  </si>
  <si>
    <t>VIA CAVALIERI V. VENETO 221</t>
  </si>
  <si>
    <t>55054</t>
  </si>
  <si>
    <t>0584977734</t>
  </si>
  <si>
    <t>F035</t>
  </si>
  <si>
    <t>MASSAROSA</t>
  </si>
  <si>
    <t>82012170468</t>
  </si>
  <si>
    <t>LUIC83100X</t>
  </si>
  <si>
    <t>ARMANDO SFORZI EX MASSAROSA 2</t>
  </si>
  <si>
    <t>VIA DELLE SEZIONI N.235</t>
  </si>
  <si>
    <t>0584996694</t>
  </si>
  <si>
    <t>PIANO DI CONCA</t>
  </si>
  <si>
    <t>82012150460</t>
  </si>
  <si>
    <t>LUIC83200Q</t>
  </si>
  <si>
    <t>GIORGIO GABER</t>
  </si>
  <si>
    <t>VIA TRIESTE, 85</t>
  </si>
  <si>
    <t>058467563</t>
  </si>
  <si>
    <t>LIDO CAMAIORE</t>
  </si>
  <si>
    <t>91024090465</t>
  </si>
  <si>
    <t>LUIC83300G</t>
  </si>
  <si>
    <t>IST.COMPRENSIVO TORRE DEL LAGO</t>
  </si>
  <si>
    <t>VIA VERDI,32</t>
  </si>
  <si>
    <t>0584350864</t>
  </si>
  <si>
    <t>TORRE DEL LAGO</t>
  </si>
  <si>
    <t>91025450460</t>
  </si>
  <si>
    <t>LUIC83400B</t>
  </si>
  <si>
    <t>PIETRASANTA 1</t>
  </si>
  <si>
    <t>VIA GARIBALDI, 72</t>
  </si>
  <si>
    <t>55045</t>
  </si>
  <si>
    <t>0584793975</t>
  </si>
  <si>
    <t>G628</t>
  </si>
  <si>
    <t>PIETRASANTA</t>
  </si>
  <si>
    <t>82008190462</t>
  </si>
  <si>
    <t>LUIC835007</t>
  </si>
  <si>
    <t>CAMIGLIANO</t>
  </si>
  <si>
    <t>LOC.PIANACCE</t>
  </si>
  <si>
    <t>55010</t>
  </si>
  <si>
    <t>0583926526</t>
  </si>
  <si>
    <t>B648</t>
  </si>
  <si>
    <t>CAPANNORI</t>
  </si>
  <si>
    <t>80006580460</t>
  </si>
  <si>
    <t>LUIC836003</t>
  </si>
  <si>
    <t>CARLO PIAGGIA</t>
  </si>
  <si>
    <t>VIA DEL CASALINO</t>
  </si>
  <si>
    <t>55012</t>
  </si>
  <si>
    <t>0583935233</t>
  </si>
  <si>
    <t>80005100468</t>
  </si>
  <si>
    <t>LUIC83700V</t>
  </si>
  <si>
    <t>DON ALDO MEI</t>
  </si>
  <si>
    <t>VIA SARZANESE, 446</t>
  </si>
  <si>
    <t>55061</t>
  </si>
  <si>
    <t>058390020</t>
  </si>
  <si>
    <t>S.LEONARDO IN TREPONZIO</t>
  </si>
  <si>
    <t>80005190469</t>
  </si>
  <si>
    <t>LUIC83800P</t>
  </si>
  <si>
    <t>I.C. "ILIO MICHELONI" LAMMARI</t>
  </si>
  <si>
    <t>VIALE   EUROPA, 135</t>
  </si>
  <si>
    <t>55013</t>
  </si>
  <si>
    <t>0583392362</t>
  </si>
  <si>
    <t>LAMMARI</t>
  </si>
  <si>
    <t>80006990461</t>
  </si>
  <si>
    <t>LUIC83900E</t>
  </si>
  <si>
    <t>DARSENA</t>
  </si>
  <si>
    <t>VIA MENINI</t>
  </si>
  <si>
    <t>0584392330</t>
  </si>
  <si>
    <t>91031690463</t>
  </si>
  <si>
    <t>LUIC84000P</t>
  </si>
  <si>
    <t>ALTOPASCIO</t>
  </si>
  <si>
    <t>PIAZZA DANTE ALIGHIERI N.1</t>
  </si>
  <si>
    <t>55011</t>
  </si>
  <si>
    <t>058325268</t>
  </si>
  <si>
    <t>A241</t>
  </si>
  <si>
    <t>80003820463</t>
  </si>
  <si>
    <t>LUIC84100E</t>
  </si>
  <si>
    <t>IC PORCARI</t>
  </si>
  <si>
    <t>VIA ALFREDO CATALANI S.N.C.</t>
  </si>
  <si>
    <t>55016</t>
  </si>
  <si>
    <t>0583210747</t>
  </si>
  <si>
    <t>G882</t>
  </si>
  <si>
    <t>PORCARI</t>
  </si>
  <si>
    <t>92038730468</t>
  </si>
  <si>
    <t>LUIC84200A</t>
  </si>
  <si>
    <t>IST. COMPR. STATALE MONTECARLO</t>
  </si>
  <si>
    <t>VIA DI S.GIUSEPPE 27</t>
  </si>
  <si>
    <t>55015</t>
  </si>
  <si>
    <t>058322048</t>
  </si>
  <si>
    <t>F452</t>
  </si>
  <si>
    <t>MONTECARLO</t>
  </si>
  <si>
    <t>80004360469</t>
  </si>
  <si>
    <t>LUIC843006</t>
  </si>
  <si>
    <t>LUCCA QUINTO</t>
  </si>
  <si>
    <t>VIA G. VOLPI, 139</t>
  </si>
  <si>
    <t>55100</t>
  </si>
  <si>
    <t>058357488</t>
  </si>
  <si>
    <t>E715</t>
  </si>
  <si>
    <t>LUCCA</t>
  </si>
  <si>
    <t>FRAZ. PONTE A MORIANO</t>
  </si>
  <si>
    <t>92051730460</t>
  </si>
  <si>
    <t>LUIC844002</t>
  </si>
  <si>
    <t>LUCCA 7</t>
  </si>
  <si>
    <t>VIA DELLE SCUOLE, 38</t>
  </si>
  <si>
    <t>0583329062</t>
  </si>
  <si>
    <t>MAGGIANO</t>
  </si>
  <si>
    <t>92051750468</t>
  </si>
  <si>
    <t>LUIC84500T</t>
  </si>
  <si>
    <t>ISTITUTO COMPRENSIVO LUCCA 4</t>
  </si>
  <si>
    <t>VIA S.MARCO</t>
  </si>
  <si>
    <t>0583950903</t>
  </si>
  <si>
    <t>LOC. S.MARCO</t>
  </si>
  <si>
    <t>92051760467</t>
  </si>
  <si>
    <t>LUIC84600N</t>
  </si>
  <si>
    <t>LUCCA TERZO</t>
  </si>
  <si>
    <t>VIA DON MINZONI,244</t>
  </si>
  <si>
    <t>0583584388</t>
  </si>
  <si>
    <t>LOC. S.ANNA</t>
  </si>
  <si>
    <t>92051740469</t>
  </si>
  <si>
    <t>LUIC84700D</t>
  </si>
  <si>
    <t>LUCCA 6</t>
  </si>
  <si>
    <t>VIA DELLE CORNACCHIE, 1103</t>
  </si>
  <si>
    <t>0583955161</t>
  </si>
  <si>
    <t>S.VITO</t>
  </si>
  <si>
    <t>92054360463</t>
  </si>
  <si>
    <t>LUIC848009</t>
  </si>
  <si>
    <t>LUCCA CENTRO STORICO</t>
  </si>
  <si>
    <t>PIAZZA S.PONZIANO 6</t>
  </si>
  <si>
    <t>0583494108</t>
  </si>
  <si>
    <t>92054340465</t>
  </si>
  <si>
    <t>LUIC849005</t>
  </si>
  <si>
    <t>ISTITUTO COMPRENSIVO LUCCA 2</t>
  </si>
  <si>
    <t>PIAZZA ALDO MORO, 185</t>
  </si>
  <si>
    <t>058355497</t>
  </si>
  <si>
    <t>SAN CONCORDIO CONTRADA</t>
  </si>
  <si>
    <t>92054350464</t>
  </si>
  <si>
    <t>LUIC850009</t>
  </si>
  <si>
    <t>PIETRASANTA 2</t>
  </si>
  <si>
    <t>VIA CATALANI, 6</t>
  </si>
  <si>
    <t>0584745924</t>
  </si>
  <si>
    <t>MARINA DI PIETRASANTA</t>
  </si>
  <si>
    <t>91055230469</t>
  </si>
  <si>
    <t>LUIS001008</t>
  </si>
  <si>
    <t>N.MACHIAVELLI</t>
  </si>
  <si>
    <t>VIA DEGLI ASILI 35</t>
  </si>
  <si>
    <t>0583496471</t>
  </si>
  <si>
    <t>80003600469</t>
  </si>
  <si>
    <t>LUIS00300X</t>
  </si>
  <si>
    <t>ISTITUTO SUPERIORE DI ISTRUZIONE BARGA</t>
  </si>
  <si>
    <t>VIA DELL'ACQUEDOTTO, 18</t>
  </si>
  <si>
    <t>0583723026</t>
  </si>
  <si>
    <t>90004830460</t>
  </si>
  <si>
    <t>LUIS00400Q</t>
  </si>
  <si>
    <t>GARFAGNANA</t>
  </si>
  <si>
    <t>VIA XX APRILE, 12</t>
  </si>
  <si>
    <t>058362454</t>
  </si>
  <si>
    <t>81000560466</t>
  </si>
  <si>
    <t>LUIS007007</t>
  </si>
  <si>
    <t>I.S.I.S.S. DELLA PIANA DI LUCCA</t>
  </si>
  <si>
    <t>VIA ROMA N.121</t>
  </si>
  <si>
    <t>0583299784</t>
  </si>
  <si>
    <t>80013400462</t>
  </si>
  <si>
    <t>LUIS01200P</t>
  </si>
  <si>
    <t>ISI "S.PERTINI"</t>
  </si>
  <si>
    <t>VIALE CAVOUR, 267</t>
  </si>
  <si>
    <t>0583492318</t>
  </si>
  <si>
    <t>S.CONCORDIO</t>
  </si>
  <si>
    <t>92019850467</t>
  </si>
  <si>
    <t>LUIS01400A</t>
  </si>
  <si>
    <t>DON LAZZERI - STAGI</t>
  </si>
  <si>
    <t>PIAZZA MATTEOTTI, 35</t>
  </si>
  <si>
    <t>0584790006</t>
  </si>
  <si>
    <t>91002940467</t>
  </si>
  <si>
    <t>LUIS016002</t>
  </si>
  <si>
    <t>POLO SC. TEC. PROF.LE "FERMI - GIORGI"</t>
  </si>
  <si>
    <t>VIA CARLO PIAGGIA, 160</t>
  </si>
  <si>
    <t>0583955503</t>
  </si>
  <si>
    <t>ARANCIO</t>
  </si>
  <si>
    <t>80007410469</t>
  </si>
  <si>
    <t>LUIS01700T</t>
  </si>
  <si>
    <t>CARRARA-NOTTOLINI-BUSDRAGHI</t>
  </si>
  <si>
    <t>VIALE GUGLIELMO MARCONI N.69</t>
  </si>
  <si>
    <t>0583955178</t>
  </si>
  <si>
    <t>92056500462</t>
  </si>
  <si>
    <t>LUIS01800N</t>
  </si>
  <si>
    <t>GALILEI-ARTIGLIO</t>
  </si>
  <si>
    <t>VIA AURELIA NORD N.342</t>
  </si>
  <si>
    <t>058453104</t>
  </si>
  <si>
    <t>82011770466</t>
  </si>
  <si>
    <t>LUIS01900D</t>
  </si>
  <si>
    <t>CHINI - MICHELANGELO</t>
  </si>
  <si>
    <t>VIA BEATA 40</t>
  </si>
  <si>
    <t>0584619297</t>
  </si>
  <si>
    <t>LIDO DI CAMAIORE</t>
  </si>
  <si>
    <t>91005880462</t>
  </si>
  <si>
    <t>LUIS02100D</t>
  </si>
  <si>
    <t>G. MARCONI</t>
  </si>
  <si>
    <t>VIA TRIESTE  ANGOLO VIA VIRGILIO 25</t>
  </si>
  <si>
    <t>0584389486</t>
  </si>
  <si>
    <t>82011870464</t>
  </si>
  <si>
    <t>LUIS023005</t>
  </si>
  <si>
    <t>ISTITUTO D'ISTRUZIONE SUP.RE "C.PIAGGIA"</t>
  </si>
  <si>
    <t>VIA GIANNESSI N?5</t>
  </si>
  <si>
    <t>058438561</t>
  </si>
  <si>
    <t>91048190465</t>
  </si>
  <si>
    <t>LUMM08300N</t>
  </si>
  <si>
    <t>CPIA 1 LUCCA</t>
  </si>
  <si>
    <t>VIA DELLE SCUOLE ,38</t>
  </si>
  <si>
    <t>0583329399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</si>
  <si>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</si>
  <si>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</si>
  <si>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</si>
  <si>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</si>
  <si>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</si>
  <si>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</si>
  <si>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</si>
  <si>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</si>
  <si>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</si>
  <si>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</si>
  <si>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</si>
  <si>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LUPS020003</t>
  </si>
  <si>
    <t>BARSANTI E MATTEUCCI</t>
  </si>
  <si>
    <t>VIA IV NOVEMBRE N.151</t>
  </si>
  <si>
    <t>0584962708</t>
  </si>
  <si>
    <t>82011610464</t>
  </si>
  <si>
    <t>LICEO ARTISTICO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</si>
  <si>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</si>
  <si>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</si>
  <si>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</si>
  <si>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</si>
  <si>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</si>
  <si>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</si>
  <si>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Massa Carrara</t>
  </si>
  <si>
    <t>MSEE014007</t>
  </si>
  <si>
    <t>DIREZIONE DIDATTICA  DI AULLA</t>
  </si>
  <si>
    <t>VIA CIRCONVALLAZIONE D.ALIGHIERI 28</t>
  </si>
  <si>
    <t>54011</t>
  </si>
  <si>
    <t>001</t>
  </si>
  <si>
    <t>0187420034</t>
  </si>
  <si>
    <t>A496</t>
  </si>
  <si>
    <t>AULLA</t>
  </si>
  <si>
    <t>81001270453</t>
  </si>
  <si>
    <t>MSIC80500A</t>
  </si>
  <si>
    <t>I.C. "BONOMI" FOSDINOVO</t>
  </si>
  <si>
    <t>PIAZZALE FOSSO N.1</t>
  </si>
  <si>
    <t>54035</t>
  </si>
  <si>
    <t>002</t>
  </si>
  <si>
    <t>018768814</t>
  </si>
  <si>
    <t>D735</t>
  </si>
  <si>
    <t>FOSDINOVO</t>
  </si>
  <si>
    <t>91032330457</t>
  </si>
  <si>
    <t>MSIC806006</t>
  </si>
  <si>
    <t>I.C. "D. ALIGHIERI" AULLA</t>
  </si>
  <si>
    <t>PIAZZA     MARTIRI DI NASSIRIYA</t>
  </si>
  <si>
    <t>0187420037</t>
  </si>
  <si>
    <t>90007510457</t>
  </si>
  <si>
    <t>MSIC807002</t>
  </si>
  <si>
    <t>I.C. "BARACCHINI" VILLAFRANCA</t>
  </si>
  <si>
    <t>VIA  DELLE PISCINE</t>
  </si>
  <si>
    <t>54028</t>
  </si>
  <si>
    <t>0187493029</t>
  </si>
  <si>
    <t>L946</t>
  </si>
  <si>
    <t>VILLAFRANCA IN LUNIGIANA</t>
  </si>
  <si>
    <t>93003510455</t>
  </si>
  <si>
    <t>MSIC80800T</t>
  </si>
  <si>
    <t>I.C. "BUONARROTI" CARRARA</t>
  </si>
  <si>
    <t>VIA        FELICE CAVALLOTTI   42</t>
  </si>
  <si>
    <t>54033</t>
  </si>
  <si>
    <t>0585786575</t>
  </si>
  <si>
    <t>B832</t>
  </si>
  <si>
    <t>CARRARA</t>
  </si>
  <si>
    <t>LOC.  MARINA DI CARRARA</t>
  </si>
  <si>
    <t>91019440451</t>
  </si>
  <si>
    <t>MSIC80900N</t>
  </si>
  <si>
    <t>I.C. "AVENZA G.MENCONI" CARRARA</t>
  </si>
  <si>
    <t>VIA    MARINA,2</t>
  </si>
  <si>
    <t>0585857839</t>
  </si>
  <si>
    <t>LOC.  AVENZA CARRARA</t>
  </si>
  <si>
    <t>92037960454</t>
  </si>
  <si>
    <t>MSIC81000T</t>
  </si>
  <si>
    <t>I.C. "COCCHI" LICCIANA NARDI</t>
  </si>
  <si>
    <t>VIA ROMA 34</t>
  </si>
  <si>
    <t>54016</t>
  </si>
  <si>
    <t>0187474011</t>
  </si>
  <si>
    <t>E574</t>
  </si>
  <si>
    <t>LICCIANA NARDI</t>
  </si>
  <si>
    <t>LOC.  LICCIANA NARDI</t>
  </si>
  <si>
    <t>90007520456</t>
  </si>
  <si>
    <t>MSIC81100N</t>
  </si>
  <si>
    <t>I.C. "FERRARI" PONTREMOLI</t>
  </si>
  <si>
    <t>VIA IV NOVEMBRE, 76</t>
  </si>
  <si>
    <t>54027</t>
  </si>
  <si>
    <t>0187830168</t>
  </si>
  <si>
    <t>G870</t>
  </si>
  <si>
    <t>PONTREMOLI</t>
  </si>
  <si>
    <t>93004170457</t>
  </si>
  <si>
    <t>MSIC81200D</t>
  </si>
  <si>
    <t>I.C. "MASSA 6" LOC. ROMAGNANO</t>
  </si>
  <si>
    <t>PIAZZA ALBANIA ,7</t>
  </si>
  <si>
    <t>54100</t>
  </si>
  <si>
    <t>0585833924</t>
  </si>
  <si>
    <t>F023</t>
  </si>
  <si>
    <t>MASSA</t>
  </si>
  <si>
    <t>ROMAGNANO</t>
  </si>
  <si>
    <t>80002800458</t>
  </si>
  <si>
    <t>MSIC813009</t>
  </si>
  <si>
    <t>I.C. "GIORGINI" MONTIGNOSO</t>
  </si>
  <si>
    <t>VIA CORNIOLO</t>
  </si>
  <si>
    <t>54038</t>
  </si>
  <si>
    <t>0585348093</t>
  </si>
  <si>
    <t>F679</t>
  </si>
  <si>
    <t>MONTIGNOSO</t>
  </si>
  <si>
    <t>80004180453</t>
  </si>
  <si>
    <t>MSIC814005</t>
  </si>
  <si>
    <t>I.C. "TIFONI" PONTREMOLI</t>
  </si>
  <si>
    <t>VIA ROMA. 58</t>
  </si>
  <si>
    <t>0187830205</t>
  </si>
  <si>
    <t>93004180456</t>
  </si>
  <si>
    <t>MSIC815001</t>
  </si>
  <si>
    <t>I.C. "G.TALIERCIO" CARRARA</t>
  </si>
  <si>
    <t>VIA  COMMERCIO 1</t>
  </si>
  <si>
    <t>0585788353</t>
  </si>
  <si>
    <t>LOC. MARINA DI CARRARA</t>
  </si>
  <si>
    <t>91019490456</t>
  </si>
  <si>
    <t>MSIC81600R</t>
  </si>
  <si>
    <t>I.C. "MORATTI" FIVIZZANO</t>
  </si>
  <si>
    <t>VIA NAZIONALE,  48</t>
  </si>
  <si>
    <t>54013</t>
  </si>
  <si>
    <t>058592077</t>
  </si>
  <si>
    <t>D629</t>
  </si>
  <si>
    <t>FIVIZZANO</t>
  </si>
  <si>
    <t>90007500458</t>
  </si>
  <si>
    <t>MSIC81700L</t>
  </si>
  <si>
    <t>I.C. "FOSSOLA GENTILI" CARRARA</t>
  </si>
  <si>
    <t>PIAZZA SAN GIOVANNI 1</t>
  </si>
  <si>
    <t>0585843044</t>
  </si>
  <si>
    <t>LOCALITA' FOSSOLA</t>
  </si>
  <si>
    <t>82002270450</t>
  </si>
  <si>
    <t>MSIC81800C</t>
  </si>
  <si>
    <t>I.C. MALASPINA MASSA</t>
  </si>
  <si>
    <t>VIA LA SALLE, 2 - 54100 MASSA</t>
  </si>
  <si>
    <t>058541775</t>
  </si>
  <si>
    <t>92018270451</t>
  </si>
  <si>
    <t>MSIC819008</t>
  </si>
  <si>
    <t>I.C. "ALFIERI-BERTAGNINI" MASSA</t>
  </si>
  <si>
    <t>VIA G.VENTURINI, 1</t>
  </si>
  <si>
    <t>058542166</t>
  </si>
  <si>
    <t>92018280450</t>
  </si>
  <si>
    <t>MSIC82000C</t>
  </si>
  <si>
    <t>I.C. "MASSA 3" MARINA DI MASSA</t>
  </si>
  <si>
    <t>VIA CASAMICCIOLA 10</t>
  </si>
  <si>
    <t>0585240162</t>
  </si>
  <si>
    <t>FRAZ. MARINA DI MASSA</t>
  </si>
  <si>
    <t>80001580457</t>
  </si>
  <si>
    <t>MSIC821008</t>
  </si>
  <si>
    <t>I.C. "DON MILANI" MASSA RONCHI</t>
  </si>
  <si>
    <t>VIA        PISA, 18</t>
  </si>
  <si>
    <t>0585242690</t>
  </si>
  <si>
    <t>LOC.  RONCHI DI MASSA</t>
  </si>
  <si>
    <t>80001320458</t>
  </si>
  <si>
    <t>MSIC822004</t>
  </si>
  <si>
    <t>I.C. "CARRARA E PAESI A MONTE"</t>
  </si>
  <si>
    <t>VIA CUCCHIARI,15</t>
  </si>
  <si>
    <t>058571923</t>
  </si>
  <si>
    <t>92036110457</t>
  </si>
  <si>
    <t>MSIC82300X</t>
  </si>
  <si>
    <t>I.C. STAFFETTI MASSA 2</t>
  </si>
  <si>
    <t>VIALE STAZIONE 83</t>
  </si>
  <si>
    <t>0585252561</t>
  </si>
  <si>
    <t>80003520451</t>
  </si>
  <si>
    <t>MSIS001007</t>
  </si>
  <si>
    <t>ISTITUTO SUPERIORE ROSSI-PASCOLI</t>
  </si>
  <si>
    <t>VIA DEMOCRAZIA, 26 - MASSA</t>
  </si>
  <si>
    <t>058541305</t>
  </si>
  <si>
    <t>80002110452</t>
  </si>
  <si>
    <t>MSIS002003</t>
  </si>
  <si>
    <t>ISTITUTO SUPERIORE MONTESSORI-REPETTI</t>
  </si>
  <si>
    <t>VIA LUNENSE 39/B - CARRARA</t>
  </si>
  <si>
    <t>0585786366</t>
  </si>
  <si>
    <t>MARINA DI CARRARA</t>
  </si>
  <si>
    <t>91002030459</t>
  </si>
  <si>
    <t>MSIS00600A</t>
  </si>
  <si>
    <t>ISTITUTO SUPERIORE EUGENIO BARSANTI</t>
  </si>
  <si>
    <t>VIA POGGIOLETTO, 26 - MASSA</t>
  </si>
  <si>
    <t>0585253161</t>
  </si>
  <si>
    <t>80001720459</t>
  </si>
  <si>
    <t>MSIS01100T</t>
  </si>
  <si>
    <t>ISTITUTO SUPERIORE PACINOTTI-BELMESSERI</t>
  </si>
  <si>
    <t>VIA GROTTO'  - BAGNONE (MS)</t>
  </si>
  <si>
    <t>54021</t>
  </si>
  <si>
    <t>0187429004</t>
  </si>
  <si>
    <t>A576</t>
  </si>
  <si>
    <t>BAGNONE</t>
  </si>
  <si>
    <t>90007760458</t>
  </si>
  <si>
    <t>MSIS01200N</t>
  </si>
  <si>
    <t>ISTITUTO SUPERIORE LEONARDO DA VINCI</t>
  </si>
  <si>
    <t>VIA ARMANDO ANTIGA - VILLAFRANCA (MS)</t>
  </si>
  <si>
    <t>0187493092</t>
  </si>
  <si>
    <t>81000930453</t>
  </si>
  <si>
    <t>MSIS014009</t>
  </si>
  <si>
    <t>ISTITUTO SUPERIORE ARTEMISIA GENTILESCHI</t>
  </si>
  <si>
    <t>VIA SARTESCHI - CARRARA</t>
  </si>
  <si>
    <t>058575561</t>
  </si>
  <si>
    <t>82002170452</t>
  </si>
  <si>
    <t>MSIS01700R</t>
  </si>
  <si>
    <t>ISTITUTO SUPERIORE ZACCAGNA-GALILEI</t>
  </si>
  <si>
    <t>VIALE XX SETTEMBRE, 116 - CARRARA</t>
  </si>
  <si>
    <t>058570354</t>
  </si>
  <si>
    <t>FOSSOLA</t>
  </si>
  <si>
    <t>82002730453</t>
  </si>
  <si>
    <t>MSIS01800L</t>
  </si>
  <si>
    <t>ISTITUTO SUPERIORE ANTONIO MEUCCI</t>
  </si>
  <si>
    <t>VIA MARINA VECCHIA, 230 - MASSA</t>
  </si>
  <si>
    <t>0585252708</t>
  </si>
  <si>
    <t>80002760454</t>
  </si>
  <si>
    <t>MSMM048009</t>
  </si>
  <si>
    <t>CPIA 1 MASSA CARRARA</t>
  </si>
  <si>
    <t>VIA MARCONI 11</t>
  </si>
  <si>
    <t>0585840073</t>
  </si>
  <si>
    <t>PONTECIMATO</t>
  </si>
  <si>
    <t>92041070456</t>
  </si>
  <si>
    <t>MSPS01000B</t>
  </si>
  <si>
    <t>LICEO SCIENTIFICO ENRICO FERMI</t>
  </si>
  <si>
    <t>VIA  E. FERMI 2</t>
  </si>
  <si>
    <t>058541106</t>
  </si>
  <si>
    <t>MASSA (MS)</t>
  </si>
  <si>
    <t>80001820457</t>
  </si>
  <si>
    <t>MSPS020002</t>
  </si>
  <si>
    <t>LICEO SCIENTIFICO GUGLIELMO MARCONI</t>
  </si>
  <si>
    <t>VIA CAMPO D'APPIO N. 90 - CARRARA</t>
  </si>
  <si>
    <t>0585840412</t>
  </si>
  <si>
    <t>AVENZA</t>
  </si>
  <si>
    <t>82001650454</t>
  </si>
  <si>
    <t>MSRH010005</t>
  </si>
  <si>
    <t>ISTITUTO ALBERGHIERO GIUSEPPE MINUTO</t>
  </si>
  <si>
    <t>VIA CASONE A MARE - MASSA</t>
  </si>
  <si>
    <t>0585240523</t>
  </si>
  <si>
    <t>MARINA DI MASSA</t>
  </si>
  <si>
    <t>CONVITTO ANNESSO</t>
  </si>
  <si>
    <t>80003900455</t>
  </si>
  <si>
    <t>Pisa</t>
  </si>
  <si>
    <t>PIIC810006</t>
  </si>
  <si>
    <t>I.C. SANTA CROCE SULL'ARNO</t>
  </si>
  <si>
    <t>VIA PISACANE 15</t>
  </si>
  <si>
    <t>56029</t>
  </si>
  <si>
    <t>057130069</t>
  </si>
  <si>
    <t>I177</t>
  </si>
  <si>
    <t>SANTA CROCE SULL'ARNO</t>
  </si>
  <si>
    <t>91009050500</t>
  </si>
  <si>
    <t>PIIC811002</t>
  </si>
  <si>
    <t>I.C. D. SETTESOLDI VECCHIANO</t>
  </si>
  <si>
    <t>VIA DEL CAPANNONE N. 19</t>
  </si>
  <si>
    <t>56019</t>
  </si>
  <si>
    <t>019</t>
  </si>
  <si>
    <t>050868444</t>
  </si>
  <si>
    <t>L702</t>
  </si>
  <si>
    <t>VECCHIANO</t>
  </si>
  <si>
    <t>93044960503</t>
  </si>
  <si>
    <t>PIIC81200T</t>
  </si>
  <si>
    <t>I.C. VICOPISANO " ILARIA ALPI"</t>
  </si>
  <si>
    <t>VIALE DIAZ 60</t>
  </si>
  <si>
    <t>56010</t>
  </si>
  <si>
    <t>050799034</t>
  </si>
  <si>
    <t>L850</t>
  </si>
  <si>
    <t>VICOPISANO</t>
  </si>
  <si>
    <t>81001450501</t>
  </si>
  <si>
    <t>PIIC81300N</t>
  </si>
  <si>
    <t>I.C. FRA D.DA PECCIOLI</t>
  </si>
  <si>
    <t>VIALE  GARIBALDI 6</t>
  </si>
  <si>
    <t>56037</t>
  </si>
  <si>
    <t>023</t>
  </si>
  <si>
    <t>0587635022</t>
  </si>
  <si>
    <t>G395</t>
  </si>
  <si>
    <t>PECCIOLI</t>
  </si>
  <si>
    <t>81001730506</t>
  </si>
  <si>
    <t>PIIC81400D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</si>
  <si>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</si>
  <si>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</si>
  <si>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</si>
  <si>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</si>
  <si>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</si>
  <si>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</si>
  <si>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</si>
  <si>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80009390503</t>
  </si>
  <si>
    <t>PIIC815009</t>
  </si>
  <si>
    <t>I.C. IQBAL MASIH BIENTINA</t>
  </si>
  <si>
    <t>VIA  L. DA VINCI 43</t>
  </si>
  <si>
    <t>56031</t>
  </si>
  <si>
    <t>0587757000</t>
  </si>
  <si>
    <t>A864</t>
  </si>
  <si>
    <t>BIENTINA</t>
  </si>
  <si>
    <t>81002980506</t>
  </si>
  <si>
    <t>PIIC816005</t>
  </si>
  <si>
    <t>I.C. MARTIN LUTHER KING</t>
  </si>
  <si>
    <t>VIA GAREMI, 3</t>
  </si>
  <si>
    <t>56012</t>
  </si>
  <si>
    <t>0587265495</t>
  </si>
  <si>
    <t>B392</t>
  </si>
  <si>
    <t>CALCINAIA</t>
  </si>
  <si>
    <t>81002290500</t>
  </si>
  <si>
    <t>PIIC817001</t>
  </si>
  <si>
    <t>I.C. L.DA VINCI CASTELFRANCO</t>
  </si>
  <si>
    <t>P.ZZA MAZZINI 11</t>
  </si>
  <si>
    <t>56022</t>
  </si>
  <si>
    <t>0571487372</t>
  </si>
  <si>
    <t>C113</t>
  </si>
  <si>
    <t>CASTELFRANCO DI SOTTO</t>
  </si>
  <si>
    <t>82000780500</t>
  </si>
  <si>
    <t>PIIC81800R</t>
  </si>
  <si>
    <t>I.C. G.GAMERRA PISA</t>
  </si>
  <si>
    <t>VIA XIMENES, 1</t>
  </si>
  <si>
    <t>56121</t>
  </si>
  <si>
    <t>050982088</t>
  </si>
  <si>
    <t>PUTIGNANO - PISA</t>
  </si>
  <si>
    <t>80005590502</t>
  </si>
  <si>
    <t>PIIC81900L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</si>
  <si>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</si>
  <si>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</si>
  <si>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</si>
  <si>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</si>
  <si>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</si>
  <si>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</si>
  <si>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</si>
  <si>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81002090504</t>
  </si>
  <si>
    <t>PIIC82000R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</si>
  <si>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</si>
  <si>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</si>
  <si>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</si>
  <si>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</si>
  <si>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</si>
  <si>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</si>
  <si>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</si>
  <si>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81001970508</t>
  </si>
  <si>
    <t>PIIC82100L</t>
  </si>
  <si>
    <t>I.C.  FUCINI PISA</t>
  </si>
  <si>
    <t>VIA FRATELLI ANTONI 10</t>
  </si>
  <si>
    <t>05020028</t>
  </si>
  <si>
    <t>80005730504</t>
  </si>
  <si>
    <t>PIIC82200C</t>
  </si>
  <si>
    <t>I.C. G.GALILEI MONTOPOLI</t>
  </si>
  <si>
    <t>VIA S.SEBASTIANO 27</t>
  </si>
  <si>
    <t>56020</t>
  </si>
  <si>
    <t>0571466971</t>
  </si>
  <si>
    <t>F686</t>
  </si>
  <si>
    <t>MONTOPOLI IN VAL D'ARNO</t>
  </si>
  <si>
    <t>82001310505</t>
  </si>
  <si>
    <t>PIIC823008</t>
  </si>
  <si>
    <t>I.C. GRISELLI MONTESCUDAIO</t>
  </si>
  <si>
    <t>VIA ROMA 55</t>
  </si>
  <si>
    <t>56040</t>
  </si>
  <si>
    <t>0586650053</t>
  </si>
  <si>
    <t>F640</t>
  </si>
  <si>
    <t>MONTESCUDAIO</t>
  </si>
  <si>
    <t>92004560501</t>
  </si>
  <si>
    <t>PIIC824004</t>
  </si>
  <si>
    <t>I.C.  M. TABARRINI  POMARANCE</t>
  </si>
  <si>
    <t>VIA CERCIGNANI 38</t>
  </si>
  <si>
    <t>56045</t>
  </si>
  <si>
    <t>022</t>
  </si>
  <si>
    <t>058865034</t>
  </si>
  <si>
    <t>G804</t>
  </si>
  <si>
    <t>POMARANCE</t>
  </si>
  <si>
    <t>83002790505</t>
  </si>
  <si>
    <t>PIIC82500X</t>
  </si>
  <si>
    <t>I.C. CARDUCCI S.MARIA A MONTE</t>
  </si>
  <si>
    <t>VIA QUERCE 13</t>
  </si>
  <si>
    <t>0587707098</t>
  </si>
  <si>
    <t>I232</t>
  </si>
  <si>
    <t>SANTA MARIA A MONTE</t>
  </si>
  <si>
    <t>81002410504</t>
  </si>
  <si>
    <t>PIIC82600Q</t>
  </si>
  <si>
    <t>I.C. BUONARROTI PONTE A EGOLA</t>
  </si>
  <si>
    <t>VIA CORRIDONI, 68</t>
  </si>
  <si>
    <t>56024</t>
  </si>
  <si>
    <t>0571497052</t>
  </si>
  <si>
    <t>I046</t>
  </si>
  <si>
    <t>SAN MINIATO</t>
  </si>
  <si>
    <t>PONTE A EGOLA - S.MINIATO</t>
  </si>
  <si>
    <t>91008100504</t>
  </si>
  <si>
    <t>PIIC82700G</t>
  </si>
  <si>
    <t>I.C. SACCHETTI S.MINIATO</t>
  </si>
  <si>
    <t>LARGO LORIS MALAGUZZI, 9</t>
  </si>
  <si>
    <t>56028</t>
  </si>
  <si>
    <t>0571418101</t>
  </si>
  <si>
    <t>SAN MINIATO BASSO</t>
  </si>
  <si>
    <t>91008070509</t>
  </si>
  <si>
    <t>PIIC82800B</t>
  </si>
  <si>
    <t>I.C. "S.PERTINI" CAPANNOLI</t>
  </si>
  <si>
    <t>VIA A.MORO 4</t>
  </si>
  <si>
    <t>56033</t>
  </si>
  <si>
    <t>0587609012</t>
  </si>
  <si>
    <t>B647</t>
  </si>
  <si>
    <t>CAPANNOLI</t>
  </si>
  <si>
    <t>81001570506</t>
  </si>
  <si>
    <t>PIIC829007</t>
  </si>
  <si>
    <t>I.C. G.MARITI</t>
  </si>
  <si>
    <t>CORSO DELLA REPUBBLICA,125</t>
  </si>
  <si>
    <t>56043</t>
  </si>
  <si>
    <t>050650440</t>
  </si>
  <si>
    <t>D510</t>
  </si>
  <si>
    <t>FAUGLIA</t>
  </si>
  <si>
    <t>81001430503</t>
  </si>
  <si>
    <t>PIIC83000B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</si>
  <si>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</si>
  <si>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</si>
  <si>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</si>
  <si>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</si>
  <si>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</si>
  <si>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</si>
  <si>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</si>
  <si>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81002050508</t>
  </si>
  <si>
    <t>PIIC831007</t>
  </si>
  <si>
    <t>I.C.  L. FIBONACCI PISA</t>
  </si>
  <si>
    <t>VIA M.LALLI 4</t>
  </si>
  <si>
    <t>56127</t>
  </si>
  <si>
    <t>050580700</t>
  </si>
  <si>
    <t>80005570504</t>
  </si>
  <si>
    <t>PIIC832003</t>
  </si>
  <si>
    <t>I.C.  V.GALILEI PISA</t>
  </si>
  <si>
    <t>VIA DI PADULE</t>
  </si>
  <si>
    <t>56124</t>
  </si>
  <si>
    <t>050575533</t>
  </si>
  <si>
    <t>93047370502</t>
  </si>
  <si>
    <t>PIIC83300V</t>
  </si>
  <si>
    <t>I.C.STRENTA TONGIORGI PISA</t>
  </si>
  <si>
    <t>VIA ORAZIO GENTILESCHI, 10</t>
  </si>
  <si>
    <t>56123</t>
  </si>
  <si>
    <t>050560094</t>
  </si>
  <si>
    <t>93049560506</t>
  </si>
  <si>
    <t>PIIC83400P</t>
  </si>
  <si>
    <t>I.C. G. TONIOLO</t>
  </si>
  <si>
    <t>VIA F.NIOSI 4</t>
  </si>
  <si>
    <t>56125</t>
  </si>
  <si>
    <t>05024528</t>
  </si>
  <si>
    <t>93049570505</t>
  </si>
  <si>
    <t>PIIC83500E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</si>
  <si>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</si>
  <si>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</si>
  <si>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</si>
  <si>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</si>
  <si>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</si>
  <si>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</si>
  <si>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93049600500</t>
  </si>
  <si>
    <t>PIIC83600A</t>
  </si>
  <si>
    <t>G.B.NICCOLINI</t>
  </si>
  <si>
    <t>PIAZZA ANTONIO GRAMSCI 3</t>
  </si>
  <si>
    <t>56017</t>
  </si>
  <si>
    <t>050815311</t>
  </si>
  <si>
    <t>SAN GIULIANO TERME (PI)</t>
  </si>
  <si>
    <t>93049590503</t>
  </si>
  <si>
    <t>PIIC837006</t>
  </si>
  <si>
    <t>I.C. M.K. GANDHI PONTEDERA</t>
  </si>
  <si>
    <t>VIA NENNI, 25</t>
  </si>
  <si>
    <t>058752680</t>
  </si>
  <si>
    <t>81004200507</t>
  </si>
  <si>
    <t>PIIC838002</t>
  </si>
  <si>
    <t>I.C.CURT. E MONTANARA PONTEDERA</t>
  </si>
  <si>
    <t>PIAZZA     GARIBALDI  11</t>
  </si>
  <si>
    <t>058752060</t>
  </si>
  <si>
    <t>81001930502</t>
  </si>
  <si>
    <t>PIIC83900T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</si>
  <si>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</si>
  <si>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</si>
  <si>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</si>
  <si>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</si>
  <si>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</si>
  <si>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</si>
  <si>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</si>
  <si>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81002920502</t>
  </si>
  <si>
    <t>PIIC840002</t>
  </si>
  <si>
    <t>I.C. BORSELLINO NAVACCHIO</t>
  </si>
  <si>
    <t>VIA PASTORE,32</t>
  </si>
  <si>
    <t>56023</t>
  </si>
  <si>
    <t>050776155</t>
  </si>
  <si>
    <t>NAVACCHIO</t>
  </si>
  <si>
    <t>90030330501</t>
  </si>
  <si>
    <t>PIIC84100T</t>
  </si>
  <si>
    <t>I.C. FALCONE CASCINA</t>
  </si>
  <si>
    <t>VIALE COMASCHI N. 40</t>
  </si>
  <si>
    <t>56021</t>
  </si>
  <si>
    <t>050710202</t>
  </si>
  <si>
    <t>81002110500</t>
  </si>
  <si>
    <t>PIIC84200N</t>
  </si>
  <si>
    <t>I.C. VOLTERRA</t>
  </si>
  <si>
    <t>VIA FONDA N. 3</t>
  </si>
  <si>
    <t>56048</t>
  </si>
  <si>
    <t>058886165</t>
  </si>
  <si>
    <t>M126</t>
  </si>
  <si>
    <t>VOLTERRA</t>
  </si>
  <si>
    <t>90032000508</t>
  </si>
  <si>
    <t>PIIS00100G</t>
  </si>
  <si>
    <t>GIOSUE' CARDUCCI</t>
  </si>
  <si>
    <t>VIALE TRENTO E TRIESTE 26</t>
  </si>
  <si>
    <t>058886055</t>
  </si>
  <si>
    <t>83002870505</t>
  </si>
  <si>
    <t>PIIS00200B</t>
  </si>
  <si>
    <t>LICEO XXV APRILE</t>
  </si>
  <si>
    <t>VIA MILANO, 36</t>
  </si>
  <si>
    <t>0587212177</t>
  </si>
  <si>
    <t>81001750504</t>
  </si>
  <si>
    <t>PIIS003007</t>
  </si>
  <si>
    <t>IS "E. SANTONI"</t>
  </si>
  <si>
    <t>LARGO      CONCETTO MARCHESI 12</t>
  </si>
  <si>
    <t>050570161</t>
  </si>
  <si>
    <t>80006470506</t>
  </si>
  <si>
    <t>PIIS004003</t>
  </si>
  <si>
    <t>A.PESENTI</t>
  </si>
  <si>
    <t>VIA A. MORO 6</t>
  </si>
  <si>
    <t>050701903</t>
  </si>
  <si>
    <t>90002900505</t>
  </si>
  <si>
    <t>PIIS00700E</t>
  </si>
  <si>
    <t>ISTITUTO SUPERIORE "GALILEI-PACINOTTI"</t>
  </si>
  <si>
    <t>VIA  BENEDETTO CROCE 32/34</t>
  </si>
  <si>
    <t>05023230</t>
  </si>
  <si>
    <t>93089150507</t>
  </si>
  <si>
    <t>PIIS00800A</t>
  </si>
  <si>
    <t>ISTITUTO SUPERIORE "L.DA VINCI-FASCETTI"</t>
  </si>
  <si>
    <t>VIA CONTESSA MATILDE 74</t>
  </si>
  <si>
    <t>050888420</t>
  </si>
  <si>
    <t>93089140508</t>
  </si>
  <si>
    <t>PIMM61000C</t>
  </si>
  <si>
    <t>CPIA 1 PISA</t>
  </si>
  <si>
    <t>VIA BRIGATE PARTIGIANE</t>
  </si>
  <si>
    <t/>
  </si>
  <si>
    <t>90056090500</t>
  </si>
  <si>
    <t>PIPM030002</t>
  </si>
  <si>
    <t>VIA SAN ZENO 3</t>
  </si>
  <si>
    <t>050555122</t>
  </si>
  <si>
    <t>80006190500</t>
  </si>
  <si>
    <t>PIPM050007</t>
  </si>
  <si>
    <t>EUGENIO MONTALE</t>
  </si>
  <si>
    <t>VIA SALCIOLI, 1</t>
  </si>
  <si>
    <t>058754165</t>
  </si>
  <si>
    <t>81002950509</t>
  </si>
  <si>
    <t>PIPS01000Q</t>
  </si>
  <si>
    <t>LICEO SCIENTIFICO G.MARCONI</t>
  </si>
  <si>
    <t>VIA TRENTO N. 74</t>
  </si>
  <si>
    <t>0571418392</t>
  </si>
  <si>
    <t>LA SCALA  -  SAN MINIATO</t>
  </si>
  <si>
    <t>82001800505</t>
  </si>
  <si>
    <t>PIPS02000A</t>
  </si>
  <si>
    <t>U. DINI</t>
  </si>
  <si>
    <t>VIALE BENEDETTO CROCE 36</t>
  </si>
  <si>
    <t>05020036</t>
  </si>
  <si>
    <t>80008370506</t>
  </si>
  <si>
    <t>PIPS04000G</t>
  </si>
  <si>
    <t>F. BUONARROTI</t>
  </si>
  <si>
    <t>LARGO CONCETTO MARCHESI,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</si>
  <si>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</si>
  <si>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</si>
  <si>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</si>
  <si>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</si>
  <si>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</si>
  <si>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</si>
  <si>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</si>
  <si>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IST PROF INDUSTRIA E ARTIGIANATO</t>
  </si>
  <si>
    <t>PIRI02000G</t>
  </si>
  <si>
    <t>IPSIA A.PACINOTTI</t>
  </si>
  <si>
    <t>VIA SALCIOLI, 11</t>
  </si>
  <si>
    <t>058721081</t>
  </si>
  <si>
    <t>81001910504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</si>
  <si>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</si>
  <si>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</si>
  <si>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</si>
  <si>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</si>
  <si>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</si>
  <si>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</si>
  <si>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</si>
  <si>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PITD03000R</t>
  </si>
  <si>
    <t>VIA FIRENZE 51</t>
  </si>
  <si>
    <t>0587213400</t>
  </si>
  <si>
    <t>81002250504</t>
  </si>
  <si>
    <t>PITD04000B</t>
  </si>
  <si>
    <t>F. NICCOLINI</t>
  </si>
  <si>
    <t>VIA GUARNACCI, 6</t>
  </si>
  <si>
    <t>058888506</t>
  </si>
  <si>
    <t>83001950506</t>
  </si>
  <si>
    <t>ISTITUTO TECNICO COMMERCIALE</t>
  </si>
  <si>
    <t>PITD020006</t>
  </si>
  <si>
    <t>PITD070007</t>
  </si>
  <si>
    <t>CARLO CATTANEO</t>
  </si>
  <si>
    <t>VIA CATENA 3</t>
  </si>
  <si>
    <t>56027</t>
  </si>
  <si>
    <t>0571418385</t>
  </si>
  <si>
    <t>82001200508</t>
  </si>
  <si>
    <t>PITF030003</t>
  </si>
  <si>
    <t>I.T.I. G. MARCONI</t>
  </si>
  <si>
    <t>VIA MILANO 51</t>
  </si>
  <si>
    <t>058753566</t>
  </si>
  <si>
    <t>81002020501</t>
  </si>
  <si>
    <t>Pistoia</t>
  </si>
  <si>
    <t>PTIC80600D</t>
  </si>
  <si>
    <t>IC B.PASQUINI</t>
  </si>
  <si>
    <t>VIA TOSCANINI, 4</t>
  </si>
  <si>
    <t>51010</t>
  </si>
  <si>
    <t>007</t>
  </si>
  <si>
    <t>0572770025</t>
  </si>
  <si>
    <t>F025</t>
  </si>
  <si>
    <t>MASSA E COZZILE</t>
  </si>
  <si>
    <t>81003790474</t>
  </si>
  <si>
    <t>PTIC807009</t>
  </si>
  <si>
    <t>I.C.  STATALE G.GALILEI</t>
  </si>
  <si>
    <t>VIA DELLA LIBERTA' 5</t>
  </si>
  <si>
    <t>51018</t>
  </si>
  <si>
    <t>057280445</t>
  </si>
  <si>
    <t>G636</t>
  </si>
  <si>
    <t>PIEVE A NIEVOLE</t>
  </si>
  <si>
    <t>81003550472</t>
  </si>
  <si>
    <t>PTIC808005</t>
  </si>
  <si>
    <t>STATALE B.SESTINI</t>
  </si>
  <si>
    <t>VIA DELLA LIBERTA' 15</t>
  </si>
  <si>
    <t>51031</t>
  </si>
  <si>
    <t>008</t>
  </si>
  <si>
    <t>0574678510</t>
  </si>
  <si>
    <t>A071</t>
  </si>
  <si>
    <t>AGLIANA</t>
  </si>
  <si>
    <t>80007650478</t>
  </si>
  <si>
    <t>PTIC809001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</si>
  <si>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</si>
  <si>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</si>
  <si>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</si>
  <si>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</si>
  <si>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</si>
  <si>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</si>
  <si>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</si>
  <si>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90026310475</t>
  </si>
  <si>
    <t>PTIC810005</t>
  </si>
  <si>
    <t>IC STATALE RAFFAELLO</t>
  </si>
  <si>
    <t>VIA CALAMANDREI</t>
  </si>
  <si>
    <t>057328786</t>
  </si>
  <si>
    <t>80007950472</t>
  </si>
  <si>
    <t>PTIC811001</t>
  </si>
  <si>
    <t>I.C. CINO DA PISTOIA- G.GALILEI</t>
  </si>
  <si>
    <t>VIA ERNESTO ROSSI, 13</t>
  </si>
  <si>
    <t>0573903342</t>
  </si>
  <si>
    <t>80007770474</t>
  </si>
  <si>
    <t>PTIC81200R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</si>
  <si>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</si>
  <si>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</si>
  <si>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</si>
  <si>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</si>
  <si>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</si>
  <si>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</si>
  <si>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</si>
  <si>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80007890470</t>
  </si>
  <si>
    <t>PTIC81300L</t>
  </si>
  <si>
    <t>STATALE "FERRUCCI"</t>
  </si>
  <si>
    <t>VIA PUCCINI, 196 S. ROCCO</t>
  </si>
  <si>
    <t>51036</t>
  </si>
  <si>
    <t>0573838334</t>
  </si>
  <si>
    <t>E451</t>
  </si>
  <si>
    <t>LARCIANO</t>
  </si>
  <si>
    <t>80007970470</t>
  </si>
  <si>
    <t>PTIC81400C</t>
  </si>
  <si>
    <t>STATALE LEONARDO DA VINCI</t>
  </si>
  <si>
    <t>VIA DEL FORNACIONE, 1</t>
  </si>
  <si>
    <t>0573964215</t>
  </si>
  <si>
    <t>90021540472</t>
  </si>
  <si>
    <t>PTIC815008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</si>
  <si>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</si>
  <si>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</si>
  <si>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</si>
  <si>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</si>
  <si>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</si>
  <si>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</si>
  <si>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</si>
  <si>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91014180474</t>
  </si>
  <si>
    <t>PTIC816004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</si>
  <si>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</si>
  <si>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</si>
  <si>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</si>
  <si>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</si>
  <si>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</si>
  <si>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</si>
  <si>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</si>
  <si>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80009050479</t>
  </si>
  <si>
    <t>PTIC81700X</t>
  </si>
  <si>
    <t>ISTITUTO COMPRENSIVO DI MONTALE</t>
  </si>
  <si>
    <t>VIA MARTIN LUTHER KING,8</t>
  </si>
  <si>
    <t>51037</t>
  </si>
  <si>
    <t>0573952400</t>
  </si>
  <si>
    <t>F410</t>
  </si>
  <si>
    <t>MONTALE</t>
  </si>
  <si>
    <t>80009510472</t>
  </si>
  <si>
    <t>PTIC81800Q</t>
  </si>
  <si>
    <t>I. C. S. "F.BERNI" LAMPORECCHIO</t>
  </si>
  <si>
    <t>PIAZZA A. LA MARMORA, 1</t>
  </si>
  <si>
    <t>51035</t>
  </si>
  <si>
    <t>0573803472</t>
  </si>
  <si>
    <t>E432</t>
  </si>
  <si>
    <t>LAMPORECCHIO</t>
  </si>
  <si>
    <t>80009210479</t>
  </si>
  <si>
    <t>PTIC81900G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</si>
  <si>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</si>
  <si>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</si>
  <si>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</si>
  <si>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</si>
  <si>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</si>
  <si>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</si>
  <si>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</si>
  <si>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81003470473</t>
  </si>
  <si>
    <t>PTIC82000Q</t>
  </si>
  <si>
    <t>ISTITUTO COMPRENSIVO CAPONNETTO</t>
  </si>
  <si>
    <t>PIAZZA LA MALFA,19</t>
  </si>
  <si>
    <t>51015</t>
  </si>
  <si>
    <t>057282606</t>
  </si>
  <si>
    <t>F384</t>
  </si>
  <si>
    <t>MONSUMMANO TERME</t>
  </si>
  <si>
    <t>91026960475</t>
  </si>
  <si>
    <t>PTIC82100G</t>
  </si>
  <si>
    <t>IST. COMP. - WALTER IOZZELLI -</t>
  </si>
  <si>
    <t>PIAZZA DEI MARTIRI 205</t>
  </si>
  <si>
    <t>0572640291</t>
  </si>
  <si>
    <t>81004570479</t>
  </si>
  <si>
    <t>PTIC82200B</t>
  </si>
  <si>
    <t>GALILEO CHINI</t>
  </si>
  <si>
    <t>VIALE SAN FRANCESCO D'ASSISI, 20</t>
  </si>
  <si>
    <t>51016</t>
  </si>
  <si>
    <t>0572918635</t>
  </si>
  <si>
    <t>A561</t>
  </si>
  <si>
    <t>MONTECATINI-TERME</t>
  </si>
  <si>
    <t>MONTECATINI TERME</t>
  </si>
  <si>
    <t>91030090475</t>
  </si>
  <si>
    <t>PTIC823007</t>
  </si>
  <si>
    <t>LIBERO ANDREOTTI</t>
  </si>
  <si>
    <t>VIA SISMONDI,19</t>
  </si>
  <si>
    <t>51017</t>
  </si>
  <si>
    <t>057247050</t>
  </si>
  <si>
    <t>G491</t>
  </si>
  <si>
    <t>PESCIA</t>
  </si>
  <si>
    <t>81003670478</t>
  </si>
  <si>
    <t>PTIC824003</t>
  </si>
  <si>
    <t>VIA MONSIGNOR SIMONETTI, 4</t>
  </si>
  <si>
    <t>0572476034</t>
  </si>
  <si>
    <t>81003150471</t>
  </si>
  <si>
    <t>PTIC82600P</t>
  </si>
  <si>
    <t>BONACCORSO DA MONTEMAGNO</t>
  </si>
  <si>
    <t>VIA F. PETRARCA</t>
  </si>
  <si>
    <t>51039</t>
  </si>
  <si>
    <t>057372444</t>
  </si>
  <si>
    <t>H109</t>
  </si>
  <si>
    <t>QUARRATA</t>
  </si>
  <si>
    <t>80008950471</t>
  </si>
  <si>
    <t>PTIC82700E</t>
  </si>
  <si>
    <t>MARIO NANNINI</t>
  </si>
  <si>
    <t>VIA 4 NOVEMBRE N. 164</t>
  </si>
  <si>
    <t>0573718502</t>
  </si>
  <si>
    <t>QUARRATA VIGNOLE</t>
  </si>
  <si>
    <t>90026400474</t>
  </si>
  <si>
    <t>PTIC82800A</t>
  </si>
  <si>
    <t>A. FRANK - CARRADORI</t>
  </si>
  <si>
    <t>VIA DONATI, 19</t>
  </si>
  <si>
    <t>057326784</t>
  </si>
  <si>
    <t>80008010474</t>
  </si>
  <si>
    <t>PTIC829006</t>
  </si>
  <si>
    <t>G. MARCONI - A.FROSINI</t>
  </si>
  <si>
    <t>VIA PUCCINI 19</t>
  </si>
  <si>
    <t>057333236</t>
  </si>
  <si>
    <t>80008130470</t>
  </si>
  <si>
    <t>PTIS00200A</t>
  </si>
  <si>
    <t>PROF.SERVIZI COMM.LI SISMONDI</t>
  </si>
  <si>
    <t>VIA ALDO MORO, 11</t>
  </si>
  <si>
    <t>0572444015</t>
  </si>
  <si>
    <t>91005380471</t>
  </si>
  <si>
    <t>PTMM04700R</t>
  </si>
  <si>
    <t>CPIA 1 PISTOIA</t>
  </si>
  <si>
    <t>VIA DONATI 19</t>
  </si>
  <si>
    <t>0573367580</t>
  </si>
  <si>
    <t>90057780471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</si>
  <si>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</si>
  <si>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</si>
  <si>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</si>
  <si>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</si>
  <si>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</si>
  <si>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</si>
  <si>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</si>
  <si>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</si>
  <si>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</si>
  <si>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</si>
  <si>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</si>
  <si>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</si>
  <si>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</si>
  <si>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</si>
  <si>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</si>
  <si>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</si>
  <si>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</si>
  <si>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</si>
  <si>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</si>
  <si>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</si>
  <si>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</si>
  <si>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IST PROF PER L'AGRICOLTURA E L'AMBIENTE</t>
  </si>
  <si>
    <t>PTRA010008</t>
  </si>
  <si>
    <t>IST.PROF  "DE' FRANCESCHI - A.PACINOTTI"</t>
  </si>
  <si>
    <t>VIA DALMAZIA, 221</t>
  </si>
  <si>
    <t>0573402555</t>
  </si>
  <si>
    <t>80008750475</t>
  </si>
  <si>
    <t>IST  PROF  PER I SERVIZI COMMERCIALI</t>
  </si>
  <si>
    <t>PTRC010007</t>
  </si>
  <si>
    <t>LUIGI EINAUDI</t>
  </si>
  <si>
    <t>VIALE PACINOTTI, 11</t>
  </si>
  <si>
    <t>057325193 94</t>
  </si>
  <si>
    <t>80008770473</t>
  </si>
  <si>
    <t>PTRH01000C</t>
  </si>
  <si>
    <t>MARTINI</t>
  </si>
  <si>
    <t>VIA G. GALILEI, 11</t>
  </si>
  <si>
    <t>0572770283</t>
  </si>
  <si>
    <t>81003570470</t>
  </si>
  <si>
    <t>PTSD010005</t>
  </si>
  <si>
    <t>LICEO ARTISTICO STATALE "P. PETROCCHI"</t>
  </si>
  <si>
    <t>PIAZZETTA S.PIETRO N.4</t>
  </si>
  <si>
    <t>0573364708</t>
  </si>
  <si>
    <t>80010010470</t>
  </si>
  <si>
    <t>ISTITUTO TECNICO AGRARIO</t>
  </si>
  <si>
    <t>PTTA010004</t>
  </si>
  <si>
    <t>D. ANZILOTTI</t>
  </si>
  <si>
    <t>VIALE RICCIANO N.5</t>
  </si>
  <si>
    <t>057249401</t>
  </si>
  <si>
    <t>81002770477</t>
  </si>
  <si>
    <t>PTTD01000E</t>
  </si>
  <si>
    <t>F.MARCHI</t>
  </si>
  <si>
    <t>VIA MARCONI 16</t>
  </si>
  <si>
    <t>0572451565</t>
  </si>
  <si>
    <t>81003310471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</si>
  <si>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</si>
  <si>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</si>
  <si>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</si>
  <si>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</si>
  <si>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</si>
  <si>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</si>
  <si>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</si>
  <si>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VIA GOLDONI</t>
  </si>
  <si>
    <t>0574751034</t>
  </si>
  <si>
    <t>90004330479</t>
  </si>
  <si>
    <t>PTTF01000R</t>
  </si>
  <si>
    <t>ITTS "FEDI - FERMI"</t>
  </si>
  <si>
    <t>VIA PANCONI N.39</t>
  </si>
  <si>
    <t>057337211</t>
  </si>
  <si>
    <t>80007710470</t>
  </si>
  <si>
    <t>Prato</t>
  </si>
  <si>
    <t>POIC804004</t>
  </si>
  <si>
    <t>IC CURZIO MALAPARTE</t>
  </si>
  <si>
    <t>VIA        BALDANZI            18</t>
  </si>
  <si>
    <t>59100</t>
  </si>
  <si>
    <t>009</t>
  </si>
  <si>
    <t>0574400894</t>
  </si>
  <si>
    <t>G999</t>
  </si>
  <si>
    <t>PRATO</t>
  </si>
  <si>
    <t>84007150489</t>
  </si>
  <si>
    <t>POIC80500X</t>
  </si>
  <si>
    <t>CONVENEVOLE</t>
  </si>
  <si>
    <t>VIA        I MAGGIO            40</t>
  </si>
  <si>
    <t>0574636759</t>
  </si>
  <si>
    <t>92009300481</t>
  </si>
  <si>
    <t>POIC80600Q</t>
  </si>
  <si>
    <t>VIALE BEATO G. PARENTI, 3</t>
  </si>
  <si>
    <t>59015</t>
  </si>
  <si>
    <t>0558712001</t>
  </si>
  <si>
    <t>B794</t>
  </si>
  <si>
    <t>CARMIGNANO</t>
  </si>
  <si>
    <t>84032280483</t>
  </si>
  <si>
    <t>POIC80700G</t>
  </si>
  <si>
    <t>BARTOLINI</t>
  </si>
  <si>
    <t>VIA NUOVA  PER SCHIGNANO, 25</t>
  </si>
  <si>
    <t>59021</t>
  </si>
  <si>
    <t>0574989608</t>
  </si>
  <si>
    <t>L537</t>
  </si>
  <si>
    <t>VAIANO</t>
  </si>
  <si>
    <t>84032680484</t>
  </si>
  <si>
    <t>POIC80800B</t>
  </si>
  <si>
    <t>P. MASCAGNI</t>
  </si>
  <si>
    <t>VIA TOSCANINI,6</t>
  </si>
  <si>
    <t>057432702</t>
  </si>
  <si>
    <t>84032710489</t>
  </si>
  <si>
    <t>POIC809007</t>
  </si>
  <si>
    <t>VIA S.CATERINA 14</t>
  </si>
  <si>
    <t>057421703</t>
  </si>
  <si>
    <t>92001900486</t>
  </si>
  <si>
    <t>POIC81000B</t>
  </si>
  <si>
    <t>FILIPPO MAZZEI</t>
  </si>
  <si>
    <t>VIA DON MILANI,2/4</t>
  </si>
  <si>
    <t>59016</t>
  </si>
  <si>
    <t>0558778366</t>
  </si>
  <si>
    <t>G754</t>
  </si>
  <si>
    <t>POGGIO A CAIANO</t>
  </si>
  <si>
    <t>84032620480</t>
  </si>
  <si>
    <t>POIC811007</t>
  </si>
  <si>
    <t>SANDRO PERTINI</t>
  </si>
  <si>
    <t>VIA ALIGHIERO MAGINI S.N.C.</t>
  </si>
  <si>
    <t>59024</t>
  </si>
  <si>
    <t>0574938022</t>
  </si>
  <si>
    <t>L775</t>
  </si>
  <si>
    <t>VERNIO</t>
  </si>
  <si>
    <t>84009290481</t>
  </si>
  <si>
    <t>POIC812003</t>
  </si>
  <si>
    <t>ROBERTO CASTELLANI</t>
  </si>
  <si>
    <t>VIA DELLA POLLA 34</t>
  </si>
  <si>
    <t>59014</t>
  </si>
  <si>
    <t>0574624481</t>
  </si>
  <si>
    <t>IOLO</t>
  </si>
  <si>
    <t>92052620488</t>
  </si>
  <si>
    <t>POIC81300V</t>
  </si>
  <si>
    <t>VIA DELLE GARDENIE 73</t>
  </si>
  <si>
    <t>0574630709</t>
  </si>
  <si>
    <t>LOC. GESCAL - S.GIUSTO</t>
  </si>
  <si>
    <t>84036380487</t>
  </si>
  <si>
    <t>POIC81400P</t>
  </si>
  <si>
    <t>VIA MANNOCCI 23/G</t>
  </si>
  <si>
    <t>0574815490</t>
  </si>
  <si>
    <t>GALCIANA</t>
  </si>
  <si>
    <t>84009250485</t>
  </si>
  <si>
    <t>POIC81500E</t>
  </si>
  <si>
    <t>F.LIPPI</t>
  </si>
  <si>
    <t>VIA F. CORRIDONI 11</t>
  </si>
  <si>
    <t>0574467256</t>
  </si>
  <si>
    <t>92052510481</t>
  </si>
  <si>
    <t>POIC81600A</t>
  </si>
  <si>
    <t>IC CLAUDIO PUDDU</t>
  </si>
  <si>
    <t>VIA ISOLA DI LERO, 81</t>
  </si>
  <si>
    <t>0574721630</t>
  </si>
  <si>
    <t>LOC. MALISETI</t>
  </si>
  <si>
    <t>84032340485</t>
  </si>
  <si>
    <t>POIC817006</t>
  </si>
  <si>
    <t>GB.MAZZONI</t>
  </si>
  <si>
    <t>VIA S. SILVESTRO 11</t>
  </si>
  <si>
    <t>0574448250</t>
  </si>
  <si>
    <t>92052710487</t>
  </si>
  <si>
    <t>POIC818002</t>
  </si>
  <si>
    <t>IC "PIER CIRONI"</t>
  </si>
  <si>
    <t>VIALE DELLA REPUBBLICA 17/19</t>
  </si>
  <si>
    <t>0574591901</t>
  </si>
  <si>
    <t>84032230488</t>
  </si>
  <si>
    <t>POIC81900T</t>
  </si>
  <si>
    <t>VIA ROMA, 266</t>
  </si>
  <si>
    <t>0574634515</t>
  </si>
  <si>
    <t>84008710489</t>
  </si>
  <si>
    <t>POIC820002</t>
  </si>
  <si>
    <t>ISTITUTO COMPRENSIVO NORD</t>
  </si>
  <si>
    <t>VIA        GHERARDI            66</t>
  </si>
  <si>
    <t>0574470509</t>
  </si>
  <si>
    <t>92090910487</t>
  </si>
  <si>
    <t>POIC82100T</t>
  </si>
  <si>
    <t>IVA PACETTI</t>
  </si>
  <si>
    <t>VIA DEL GHIRLANDAIO 5</t>
  </si>
  <si>
    <t>0574591902</t>
  </si>
  <si>
    <t>92090880482</t>
  </si>
  <si>
    <t>POIC82200N</t>
  </si>
  <si>
    <t>I.C. "MARGHERITA HACK"</t>
  </si>
  <si>
    <t>VIA PIETRO MICCA</t>
  </si>
  <si>
    <t>59013</t>
  </si>
  <si>
    <t>0574558901</t>
  </si>
  <si>
    <t>F572</t>
  </si>
  <si>
    <t>MONTEMURLO</t>
  </si>
  <si>
    <t>92093510482</t>
  </si>
  <si>
    <t>POIS00100R</t>
  </si>
  <si>
    <t>F. CICOGNINI - G. RODARI</t>
  </si>
  <si>
    <t>VIA GALCIANESE, 20/4</t>
  </si>
  <si>
    <t>057432041</t>
  </si>
  <si>
    <t>01845850971</t>
  </si>
  <si>
    <t>POIS00200L</t>
  </si>
  <si>
    <t>A. GRAMSCI - J. M. KEYNES</t>
  </si>
  <si>
    <t>VIA DI REGGIANA, 106</t>
  </si>
  <si>
    <t>0574630201</t>
  </si>
  <si>
    <t>92055700485</t>
  </si>
  <si>
    <t>POIS00300C</t>
  </si>
  <si>
    <t>C. LIVI</t>
  </si>
  <si>
    <t>VIA MARINI, 9</t>
  </si>
  <si>
    <t>057442166</t>
  </si>
  <si>
    <t>84007110483</t>
  </si>
  <si>
    <t>POMM039004</t>
  </si>
  <si>
    <t>CPIA 1 PRATO</t>
  </si>
  <si>
    <t>VIA S. SILVESTRO</t>
  </si>
  <si>
    <t>92096380487</t>
  </si>
  <si>
    <t>POPS02000G</t>
  </si>
  <si>
    <t>N. COPERNICO</t>
  </si>
  <si>
    <t>VIA BORGOVALSUGANA, 63</t>
  </si>
  <si>
    <t>0574596616</t>
  </si>
  <si>
    <t>84009230487</t>
  </si>
  <si>
    <t>IST PROF PER I SERVIZI COMMERCIALI E TURISTICI</t>
  </si>
  <si>
    <t>PORC01000D</t>
  </si>
  <si>
    <t>IPSSAR F. DATINI</t>
  </si>
  <si>
    <t>VIA DI REGGIANA, 26</t>
  </si>
  <si>
    <t>0574630511</t>
  </si>
  <si>
    <t>84007090487</t>
  </si>
  <si>
    <t>PORI010006</t>
  </si>
  <si>
    <t>GUGLIELMO MARCONI</t>
  </si>
  <si>
    <t>VIA GALCIANESE, 20</t>
  </si>
  <si>
    <t>057427695</t>
  </si>
  <si>
    <t>84034030480</t>
  </si>
  <si>
    <t>POTD01000R</t>
  </si>
  <si>
    <t>P. DAGOMARI</t>
  </si>
  <si>
    <t>VIA DI REGGIANA, 86</t>
  </si>
  <si>
    <t>0574639705</t>
  </si>
  <si>
    <t>84008670485</t>
  </si>
  <si>
    <t>POTF010003</t>
  </si>
  <si>
    <t>T. BUZZI</t>
  </si>
  <si>
    <t>VIALE DELLA REPUBBLICA, 9</t>
  </si>
  <si>
    <t>057458981</t>
  </si>
  <si>
    <t>84004990481</t>
  </si>
  <si>
    <t>POVC010005</t>
  </si>
  <si>
    <t>CICOGNINI</t>
  </si>
  <si>
    <t>PIAZZA DEL COLLEGIO, 13</t>
  </si>
  <si>
    <t>057443711</t>
  </si>
  <si>
    <t>84007010485</t>
  </si>
  <si>
    <t>Siena</t>
  </si>
  <si>
    <t>SIIC80400C</t>
  </si>
  <si>
    <t>IC "G. PARINI"</t>
  </si>
  <si>
    <t>VIA A.MEUCCI, 21</t>
  </si>
  <si>
    <t>53049</t>
  </si>
  <si>
    <t>039</t>
  </si>
  <si>
    <t>0577685165</t>
  </si>
  <si>
    <t>L303</t>
  </si>
  <si>
    <t>TORRITA DI SIENA</t>
  </si>
  <si>
    <t>81004020525</t>
  </si>
  <si>
    <t>SIIC805008</t>
  </si>
  <si>
    <t>JOHN LENNON</t>
  </si>
  <si>
    <t>VIA VASARI  N. 5</t>
  </si>
  <si>
    <t>53048</t>
  </si>
  <si>
    <t>0577630202</t>
  </si>
  <si>
    <t>A468</t>
  </si>
  <si>
    <t>SINALUNGA</t>
  </si>
  <si>
    <t>81003000528</t>
  </si>
  <si>
    <t>SIIC806004</t>
  </si>
  <si>
    <t>IC "FOLGORE DA SAN GIMIGNANO"</t>
  </si>
  <si>
    <t>VIA DELFO GIACHI, 1</t>
  </si>
  <si>
    <t>53037</t>
  </si>
  <si>
    <t>026</t>
  </si>
  <si>
    <t>0577940322</t>
  </si>
  <si>
    <t>H875</t>
  </si>
  <si>
    <t>SAN GIMIGNANO</t>
  </si>
  <si>
    <t>91006540529</t>
  </si>
  <si>
    <t>SIIC80700X</t>
  </si>
  <si>
    <t>ISTITUTO COMPRENSIVO LORENZETTI</t>
  </si>
  <si>
    <t>VIA DELLA MURATA  12</t>
  </si>
  <si>
    <t>53018</t>
  </si>
  <si>
    <t>038</t>
  </si>
  <si>
    <t>0577345040</t>
  </si>
  <si>
    <t>I877</t>
  </si>
  <si>
    <t>SOVICILLE</t>
  </si>
  <si>
    <t>ROSIA SOVICILLE</t>
  </si>
  <si>
    <t>80008440523</t>
  </si>
  <si>
    <t>SIIC80800Q</t>
  </si>
  <si>
    <t>RENATO FUCINI</t>
  </si>
  <si>
    <t>VIALE      DELLE RIMEMBRANZE, 127</t>
  </si>
  <si>
    <t>53014</t>
  </si>
  <si>
    <t>0577375118</t>
  </si>
  <si>
    <t>F605</t>
  </si>
  <si>
    <t>MONTERONI D'ARBIA</t>
  </si>
  <si>
    <t>80008660526</t>
  </si>
  <si>
    <t>SIIC80900G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</si>
  <si>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</si>
  <si>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</si>
  <si>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</si>
  <si>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</si>
  <si>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</si>
  <si>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</si>
  <si>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80008720528</t>
  </si>
  <si>
    <t>SIIC81000Q</t>
  </si>
  <si>
    <t>PIANCASTAGNAIO</t>
  </si>
  <si>
    <t>VIALE GRAMSCI, 600</t>
  </si>
  <si>
    <t>53025</t>
  </si>
  <si>
    <t>0577786071</t>
  </si>
  <si>
    <t>G547</t>
  </si>
  <si>
    <t>90000070525</t>
  </si>
  <si>
    <t>SIIC81100G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</si>
  <si>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</si>
  <si>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</si>
  <si>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</si>
  <si>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</si>
  <si>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</si>
  <si>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</si>
  <si>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</si>
  <si>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80007740527</t>
  </si>
  <si>
    <t>SIIC81200B</t>
  </si>
  <si>
    <t>MONTERIGGIONI</t>
  </si>
  <si>
    <t>PIAZZA EUROPA N. 1</t>
  </si>
  <si>
    <t>53035</t>
  </si>
  <si>
    <t>0577318644</t>
  </si>
  <si>
    <t>F598</t>
  </si>
  <si>
    <t>S. MARTINO</t>
  </si>
  <si>
    <t>80011790526</t>
  </si>
  <si>
    <t>SIIC813007</t>
  </si>
  <si>
    <t>IC CETONA</t>
  </si>
  <si>
    <t>VIA MARTIRI DELLA LIBERTA'  N. 4  -</t>
  </si>
  <si>
    <t>53040</t>
  </si>
  <si>
    <t>0578238054</t>
  </si>
  <si>
    <t>C587</t>
  </si>
  <si>
    <t>CETONA</t>
  </si>
  <si>
    <t>81004340527</t>
  </si>
  <si>
    <t>SIIC814003</t>
  </si>
  <si>
    <t>IC "SANDRO PERTINI"</t>
  </si>
  <si>
    <t>VIA ACHILLE GRANDI  N. 35</t>
  </si>
  <si>
    <t>53041</t>
  </si>
  <si>
    <t>0577718357</t>
  </si>
  <si>
    <t>A461</t>
  </si>
  <si>
    <t>ASCIANO</t>
  </si>
  <si>
    <t>92031340521</t>
  </si>
  <si>
    <t>SIIC81500V</t>
  </si>
  <si>
    <t>LEONARDO DA VINCI</t>
  </si>
  <si>
    <t>VIA HAMMAN, 100</t>
  </si>
  <si>
    <t>53021</t>
  </si>
  <si>
    <t>0577778133</t>
  </si>
  <si>
    <t>A006</t>
  </si>
  <si>
    <t>ABBADIA SAN SALVATORE</t>
  </si>
  <si>
    <t>90013540522</t>
  </si>
  <si>
    <t>SIIC81600P</t>
  </si>
  <si>
    <t>N.3 - CECCO ANGIOLIERI</t>
  </si>
  <si>
    <t>VIALE AVIGNONE 10</t>
  </si>
  <si>
    <t>53100</t>
  </si>
  <si>
    <t>057744102</t>
  </si>
  <si>
    <t>I726</t>
  </si>
  <si>
    <t>SIENA</t>
  </si>
  <si>
    <t>80005600525</t>
  </si>
  <si>
    <t>SIIC81700E</t>
  </si>
  <si>
    <t>N.4 - FEDERIGO TOZZI - SIENA</t>
  </si>
  <si>
    <t>STRADA PETRICCIO E BELRIGUARDO, 57</t>
  </si>
  <si>
    <t>0577044644</t>
  </si>
  <si>
    <t>80005620523</t>
  </si>
  <si>
    <t>SIIC81800A</t>
  </si>
  <si>
    <t>I. C. "GRAZIANO DA CHIUSI"</t>
  </si>
  <si>
    <t>VIA ASCANIO DEI,  N. 30</t>
  </si>
  <si>
    <t>53043</t>
  </si>
  <si>
    <t>057820132</t>
  </si>
  <si>
    <t>C662</t>
  </si>
  <si>
    <t>CHIUSI</t>
  </si>
  <si>
    <t>81002560522</t>
  </si>
  <si>
    <t>SIIC819006</t>
  </si>
  <si>
    <t>FEDERIGO TOZZI - CHIANCIANO T.</t>
  </si>
  <si>
    <t>VIALE  DANTE  N. 35</t>
  </si>
  <si>
    <t>53042</t>
  </si>
  <si>
    <t>057831068</t>
  </si>
  <si>
    <t>C608</t>
  </si>
  <si>
    <t>CHIANCIANO TERME</t>
  </si>
  <si>
    <t>81005140520</t>
  </si>
  <si>
    <t>SIIC82000A</t>
  </si>
  <si>
    <t>IST. COMPRENSIVO "VIRGILIO"</t>
  </si>
  <si>
    <t>VIA VIRGILIO, 7</t>
  </si>
  <si>
    <t>53045</t>
  </si>
  <si>
    <t>0578712530</t>
  </si>
  <si>
    <t>F592</t>
  </si>
  <si>
    <t>MONTEPULCIANO</t>
  </si>
  <si>
    <t>ACQUAVIVA DI MONTEPULCIANO</t>
  </si>
  <si>
    <t>90023330526</t>
  </si>
  <si>
    <t>SIIC821006</t>
  </si>
  <si>
    <t>IRIS ORIGO - AREA SUD</t>
  </si>
  <si>
    <t>VIALE I MAGGIO  N. 9</t>
  </si>
  <si>
    <t>0578712500</t>
  </si>
  <si>
    <t>81004360525</t>
  </si>
  <si>
    <t>SIIC822002</t>
  </si>
  <si>
    <t>I.C. N. 1 POGGIBONSI</t>
  </si>
  <si>
    <t>VIA GARIBALDI 30/32</t>
  </si>
  <si>
    <t>53036</t>
  </si>
  <si>
    <t>0577936268</t>
  </si>
  <si>
    <t>G752</t>
  </si>
  <si>
    <t>POGGIBONSI</t>
  </si>
  <si>
    <t>91022220528</t>
  </si>
  <si>
    <t>SIIC82300T</t>
  </si>
  <si>
    <t>N.2 - SAN BERNARDINO DA SIENA</t>
  </si>
  <si>
    <t>VIA P.A. MATTIOLI, 6</t>
  </si>
  <si>
    <t>0577281046</t>
  </si>
  <si>
    <t>92061510522</t>
  </si>
  <si>
    <t>SIIC82400N</t>
  </si>
  <si>
    <t>N. 1 - JACOPO DELLA QUERCIA</t>
  </si>
  <si>
    <t>VIA ROMA 61</t>
  </si>
  <si>
    <t>0577289017</t>
  </si>
  <si>
    <t>92061470529</t>
  </si>
  <si>
    <t>SIIC82500D</t>
  </si>
  <si>
    <t>N. 5 - PIER ANDREA MATTIOLI</t>
  </si>
  <si>
    <t>VIA NAZARIO SAURO  N. 3</t>
  </si>
  <si>
    <t>057748080</t>
  </si>
  <si>
    <t>92061500523</t>
  </si>
  <si>
    <t>SIIC826009</t>
  </si>
  <si>
    <t>N. 2 - POGGIBONSI</t>
  </si>
  <si>
    <t>VIA ALDO MORO, 3</t>
  </si>
  <si>
    <t>0577986680</t>
  </si>
  <si>
    <t>91022250525</t>
  </si>
  <si>
    <t>SIIC827005</t>
  </si>
  <si>
    <t>1 - ANTONIO SALVETTI COLLE V.E.</t>
  </si>
  <si>
    <t>VIA XXV APRILE 7</t>
  </si>
  <si>
    <t>53034</t>
  </si>
  <si>
    <t>0577920019</t>
  </si>
  <si>
    <t>C847</t>
  </si>
  <si>
    <t>COLLE DI VAL D'ELSA</t>
  </si>
  <si>
    <t>91025360529</t>
  </si>
  <si>
    <t>SIIC828001</t>
  </si>
  <si>
    <t>2 - ARNOLFO DI CAMBIO - COLLE V</t>
  </si>
  <si>
    <t>VIA  VOLTERRANA  2</t>
  </si>
  <si>
    <t>0577920078</t>
  </si>
  <si>
    <t>91025350520</t>
  </si>
  <si>
    <t>SIIS001005</t>
  </si>
  <si>
    <t>A. POLIZIANO</t>
  </si>
  <si>
    <t>VIA        SAN MARTINO N. 14/B</t>
  </si>
  <si>
    <t>0578758228</t>
  </si>
  <si>
    <t>81005040522</t>
  </si>
  <si>
    <t>SIIS002001</t>
  </si>
  <si>
    <t>IIS E.S.PICCOLOMINI</t>
  </si>
  <si>
    <t>PIAZZA     S. AGOSTINO 2</t>
  </si>
  <si>
    <t>0577280787</t>
  </si>
  <si>
    <t>80008380521</t>
  </si>
  <si>
    <t>SIIS00300R</t>
  </si>
  <si>
    <t>S. GIOVANNI BOSCO</t>
  </si>
  <si>
    <t>VIALE DEI MILLE 12/A</t>
  </si>
  <si>
    <t>0577909037</t>
  </si>
  <si>
    <t>82001730520</t>
  </si>
  <si>
    <t>SIIS00400L</t>
  </si>
  <si>
    <t>IS "CASELLI"</t>
  </si>
  <si>
    <t>VIA        ROMA 67</t>
  </si>
  <si>
    <t>057740394</t>
  </si>
  <si>
    <t>80008360523</t>
  </si>
  <si>
    <t>SIIS007004</t>
  </si>
  <si>
    <t>I.I.S. DELLA VALDICHIANA</t>
  </si>
  <si>
    <t>VIA S.STEFANO,44</t>
  </si>
  <si>
    <t>057821930</t>
  </si>
  <si>
    <t>81003600525</t>
  </si>
  <si>
    <t>SIIS00800X</t>
  </si>
  <si>
    <t>I.I.S. "RONCALLI"</t>
  </si>
  <si>
    <t>VIA        SENESE, 230</t>
  </si>
  <si>
    <t>0577984711</t>
  </si>
  <si>
    <t>82002260527</t>
  </si>
  <si>
    <t>SIIS00900Q</t>
  </si>
  <si>
    <t>RICASOLI</t>
  </si>
  <si>
    <t>VIA SCACCIAPENSIERI 8</t>
  </si>
  <si>
    <t>0577332477</t>
  </si>
  <si>
    <t>80006360525</t>
  </si>
  <si>
    <t>SIIS01100Q</t>
  </si>
  <si>
    <t>S. BANDINI</t>
  </si>
  <si>
    <t>VIA        CESARE  BATTISTI  11</t>
  </si>
  <si>
    <t>057749197</t>
  </si>
  <si>
    <t>92064970525</t>
  </si>
  <si>
    <t>SIMM050007</t>
  </si>
  <si>
    <t>CPIA 1  SIENA</t>
  </si>
  <si>
    <t>VIA GARIBALDI 30</t>
  </si>
  <si>
    <t>0577974105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</si>
  <si>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</si>
  <si>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</si>
  <si>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</si>
  <si>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</si>
  <si>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</si>
  <si>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</si>
  <si>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</si>
  <si>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</si>
  <si>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</si>
  <si>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</si>
  <si>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</si>
  <si>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</si>
  <si>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</si>
  <si>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</si>
  <si>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</si>
  <si>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</si>
  <si>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SITF020002</t>
  </si>
  <si>
    <t>TITO SARROCCHI</t>
  </si>
  <si>
    <t>VIA CARLO PISACANE, 3</t>
  </si>
  <si>
    <t>057721831</t>
  </si>
  <si>
    <t>80003160522</t>
  </si>
  <si>
    <t>Mail</t>
  </si>
  <si>
    <t>PEC</t>
  </si>
  <si>
    <t>Dirigente Cognome</t>
  </si>
  <si>
    <t>Dirigente Nome</t>
  </si>
  <si>
    <t>Tipo Incarico</t>
  </si>
  <si>
    <t>Titolare</t>
  </si>
  <si>
    <t>Bertocchi</t>
  </si>
  <si>
    <t>Marcella</t>
  </si>
  <si>
    <t>Turano</t>
  </si>
  <si>
    <t>Alessandro</t>
  </si>
  <si>
    <t>Franci</t>
  </si>
  <si>
    <t>Adelina</t>
  </si>
  <si>
    <t>Reggenza</t>
  </si>
  <si>
    <t xml:space="preserve">Di Cuffa </t>
  </si>
  <si>
    <t>Osvaldo</t>
  </si>
  <si>
    <t>Barone Marzocchi</t>
  </si>
  <si>
    <t>Francesca</t>
  </si>
  <si>
    <t>Fontanelli</t>
  </si>
  <si>
    <t>Massimo</t>
  </si>
  <si>
    <t>Etichette di riga</t>
  </si>
  <si>
    <t>Totale complessivo</t>
  </si>
  <si>
    <t>Conteggio di Codice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</si>
</sst>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8">
    <cellStyle name="Excel Built-in Normal" xfId="2"/>
    <cellStyle name="Normale" xfId="0" builtinId="0"/>
    <cellStyle name="Normale 2" xfId="3"/>
    <cellStyle name="Normale 2 2" xfId="1"/>
    <cellStyle name="Normale 3" xfId="4"/>
    <cellStyle name="Normale 4" xfId="5"/>
    <cellStyle name="Normale 5" xfId="6"/>
    <cellStyle name="Normale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4530/AppData/Local/Microsoft/Windows/Temporary%20Internet%20Files/Content.Outlook/2QU4JWHX/Scuole_DS_Effettivi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EFFETTIVI 2019-20 "/>
    </sheetNames>
    <sheetDataSet>
      <sheetData sheetId="0">
        <row r="1">
          <cell r="B1" t="str">
            <v>Codice Mecc.</v>
          </cell>
          <cell r="C1" t="str">
            <v>Tip. Ist.</v>
          </cell>
          <cell r="D1" t="str">
            <v>Denominazione</v>
          </cell>
          <cell r="E1" t="str">
            <v>Comune</v>
          </cell>
          <cell r="F1" t="str">
            <v>Prov.</v>
          </cell>
          <cell r="G1" t="str">
            <v>Ssottodim</v>
          </cell>
          <cell r="H1" t="str">
            <v>A.S.</v>
          </cell>
          <cell r="I1" t="str">
            <v>DIRIGENTE SCOLASTICO COGNOME</v>
          </cell>
          <cell r="J1" t="str">
            <v>DIRIGENTE SCOLASTICO NOME</v>
          </cell>
          <cell r="K1" t="str">
            <v>TIPO INCARICO</v>
          </cell>
          <cell r="L1" t="str">
            <v>mail</v>
          </cell>
          <cell r="M1" t="str">
            <v>tipo preside</v>
          </cell>
        </row>
        <row r="2">
          <cell r="B2" t="str">
            <v>ARIC81000G</v>
          </cell>
          <cell r="C2" t="str">
            <v>I.C.</v>
          </cell>
          <cell r="D2" t="str">
            <v>MARTIRI DI CIVITELLA</v>
          </cell>
          <cell r="E2" t="str">
            <v>CIVITELLA IN VAL DI CHIANA</v>
          </cell>
          <cell r="F2" t="str">
            <v>AR</v>
          </cell>
          <cell r="G2" t="str">
            <v>NO</v>
          </cell>
          <cell r="H2" t="str">
            <v>2019/20</v>
          </cell>
          <cell r="I2" t="str">
            <v>Santini</v>
          </cell>
          <cell r="J2" t="str">
            <v>Iasmina</v>
          </cell>
          <cell r="K2" t="str">
            <v>Titolare</v>
          </cell>
          <cell r="L2" t="str">
            <v>ARIC81000G@istruzione.it;</v>
          </cell>
          <cell r="M2" t="str">
            <v>DS</v>
          </cell>
        </row>
        <row r="3">
          <cell r="B3" t="str">
            <v>ARIC81100B</v>
          </cell>
          <cell r="C3" t="str">
            <v>I.C.</v>
          </cell>
          <cell r="D3" t="str">
            <v>PETRARCA</v>
          </cell>
          <cell r="E3" t="str">
            <v>MONTEVARCHI</v>
          </cell>
          <cell r="F3" t="str">
            <v>AR</v>
          </cell>
          <cell r="G3" t="str">
            <v>NO</v>
          </cell>
          <cell r="H3" t="str">
            <v>2019/20</v>
          </cell>
          <cell r="I3" t="str">
            <v>Chimentelli</v>
          </cell>
          <cell r="J3" t="str">
            <v>Simona</v>
          </cell>
          <cell r="K3" t="str">
            <v>Titolare</v>
          </cell>
          <cell r="L3" t="str">
            <v>ARIC81100B@istruzione.it;</v>
          </cell>
          <cell r="M3" t="str">
            <v>DS</v>
          </cell>
        </row>
        <row r="4">
          <cell r="B4" t="str">
            <v>ARIC812007</v>
          </cell>
          <cell r="C4" t="str">
            <v>I.C.</v>
          </cell>
          <cell r="D4" t="str">
            <v>ALTO CASENTINO - STIA</v>
          </cell>
          <cell r="E4" t="str">
            <v>PRATOVECCHIO STIA</v>
          </cell>
          <cell r="F4" t="str">
            <v>AR</v>
          </cell>
          <cell r="G4" t="str">
            <v>NO</v>
          </cell>
          <cell r="H4" t="str">
            <v>2019/20</v>
          </cell>
          <cell r="I4" t="str">
            <v>Librizzi</v>
          </cell>
          <cell r="J4" t="str">
            <v>Maurizio</v>
          </cell>
          <cell r="K4" t="str">
            <v>Titolare</v>
          </cell>
          <cell r="L4" t="str">
            <v>ARIC812007@istruzione.it;</v>
          </cell>
          <cell r="M4" t="str">
            <v>DS/cand</v>
          </cell>
        </row>
        <row r="5">
          <cell r="B5" t="str">
            <v>ARIC813003</v>
          </cell>
          <cell r="C5" t="str">
            <v>I.C.</v>
          </cell>
          <cell r="D5" t="str">
            <v>VASARI</v>
          </cell>
          <cell r="E5" t="str">
            <v>AREZZO</v>
          </cell>
          <cell r="F5" t="str">
            <v>AR</v>
          </cell>
          <cell r="G5" t="str">
            <v>NO</v>
          </cell>
          <cell r="H5" t="str">
            <v>2019/20</v>
          </cell>
          <cell r="I5" t="str">
            <v>Tavarnesi</v>
          </cell>
          <cell r="J5" t="str">
            <v>Sauro</v>
          </cell>
          <cell r="K5" t="str">
            <v>Titolare</v>
          </cell>
          <cell r="L5" t="str">
            <v>ARIC813003@istruzione.it;</v>
          </cell>
          <cell r="M5" t="str">
            <v>DS/cand</v>
          </cell>
        </row>
        <row r="6">
          <cell r="B6" t="str">
            <v>ARIC81400V</v>
          </cell>
          <cell r="C6" t="str">
            <v>I.C.</v>
          </cell>
          <cell r="D6" t="str">
            <v>'L.VOLUSENO'  SESTINO</v>
          </cell>
          <cell r="E6" t="str">
            <v>SESTINO</v>
          </cell>
          <cell r="F6" t="str">
            <v>AR</v>
          </cell>
          <cell r="G6" t="str">
            <v>SOTT</v>
          </cell>
          <cell r="H6" t="str">
            <v>2019/20</v>
          </cell>
          <cell r="I6" t="str">
            <v>Cicalini</v>
          </cell>
          <cell r="J6" t="str">
            <v>Monica</v>
          </cell>
          <cell r="K6" t="str">
            <v>Reggenza</v>
          </cell>
          <cell r="L6" t="str">
            <v>ARIC81400V@istruzione.it;</v>
          </cell>
          <cell r="M6" t="str">
            <v>Reggenza</v>
          </cell>
        </row>
        <row r="7">
          <cell r="B7" t="str">
            <v>ARIC81500P</v>
          </cell>
          <cell r="C7" t="str">
            <v>I.C.</v>
          </cell>
          <cell r="D7" t="str">
            <v>'ALIGHIERI' C.SABBIONI</v>
          </cell>
          <cell r="E7" t="str">
            <v>CAVRIGLIA</v>
          </cell>
          <cell r="F7" t="str">
            <v>AR</v>
          </cell>
          <cell r="G7" t="str">
            <v>NO</v>
          </cell>
          <cell r="H7" t="str">
            <v>2019/20</v>
          </cell>
          <cell r="I7" t="str">
            <v>Ponzuoli</v>
          </cell>
          <cell r="J7" t="str">
            <v>Paola</v>
          </cell>
          <cell r="K7" t="str">
            <v>Titolare</v>
          </cell>
          <cell r="L7" t="str">
            <v>ARIC81500P@istruzione.it;</v>
          </cell>
          <cell r="M7" t="str">
            <v>DS/cand</v>
          </cell>
        </row>
        <row r="8">
          <cell r="B8" t="str">
            <v>ARIC81600E</v>
          </cell>
          <cell r="C8" t="str">
            <v>I.C.</v>
          </cell>
          <cell r="D8" t="str">
            <v>IC GIOVANNI XXIII</v>
          </cell>
          <cell r="E8" t="str">
            <v>TERRANUOVA BRACCIOLINI</v>
          </cell>
          <cell r="F8" t="str">
            <v>AR</v>
          </cell>
          <cell r="G8" t="str">
            <v>NO</v>
          </cell>
          <cell r="H8" t="str">
            <v>2019/20</v>
          </cell>
          <cell r="I8" t="str">
            <v>Decembri</v>
          </cell>
          <cell r="J8" t="str">
            <v>Luca</v>
          </cell>
          <cell r="K8" t="str">
            <v>Titolare</v>
          </cell>
          <cell r="L8" t="str">
            <v>ARIC81600E@istruzione.it;</v>
          </cell>
          <cell r="M8" t="str">
            <v>DS/cand</v>
          </cell>
        </row>
        <row r="9">
          <cell r="B9" t="str">
            <v>ARIC81700A</v>
          </cell>
          <cell r="C9" t="str">
            <v>I.C.</v>
          </cell>
          <cell r="D9" t="str">
            <v>IC DON LORENZO MILANI</v>
          </cell>
          <cell r="E9" t="str">
            <v>CASTELFRANCO PIANDISCO</v>
          </cell>
          <cell r="F9" t="str">
            <v>AR</v>
          </cell>
          <cell r="G9" t="str">
            <v>NO</v>
          </cell>
          <cell r="H9" t="str">
            <v>2019/20</v>
          </cell>
          <cell r="I9" t="str">
            <v>Pampaloni</v>
          </cell>
          <cell r="J9" t="str">
            <v>Cecilia</v>
          </cell>
          <cell r="K9" t="str">
            <v>Titolare</v>
          </cell>
          <cell r="L9" t="str">
            <v>ARIC81700A@istruzione.it;</v>
          </cell>
          <cell r="M9" t="str">
            <v>DS/cand</v>
          </cell>
        </row>
        <row r="10">
          <cell r="B10" t="str">
            <v>ARIC818006</v>
          </cell>
          <cell r="C10" t="str">
            <v>I.C.</v>
          </cell>
          <cell r="D10" t="str">
            <v>IO G. MARCELLI</v>
          </cell>
          <cell r="E10" t="str">
            <v>FOIANO DELLA CHIANA</v>
          </cell>
          <cell r="F10" t="str">
            <v>AR</v>
          </cell>
          <cell r="G10" t="str">
            <v>NO</v>
          </cell>
          <cell r="H10" t="str">
            <v>2019/20</v>
          </cell>
          <cell r="I10" t="str">
            <v>Bernardini</v>
          </cell>
          <cell r="J10" t="str">
            <v>Anna</v>
          </cell>
          <cell r="K10" t="str">
            <v>Titolare</v>
          </cell>
          <cell r="L10" t="str">
            <v>ARIC818006@istruzione.it;</v>
          </cell>
          <cell r="M10" t="str">
            <v>DS</v>
          </cell>
        </row>
        <row r="11">
          <cell r="B11" t="str">
            <v>ARIC819002</v>
          </cell>
          <cell r="C11" t="str">
            <v>I.C.</v>
          </cell>
          <cell r="D11" t="str">
            <v>CITTA' DI CASTIGLION FIORENTINO</v>
          </cell>
          <cell r="E11" t="str">
            <v>CASTIGLION FIORENTINO</v>
          </cell>
          <cell r="F11" t="str">
            <v>AR</v>
          </cell>
          <cell r="G11" t="str">
            <v>NO</v>
          </cell>
          <cell r="H11" t="str">
            <v>2019/20</v>
          </cell>
          <cell r="I11" t="str">
            <v>Corbelli</v>
          </cell>
          <cell r="J11" t="str">
            <v>Maria</v>
          </cell>
          <cell r="K11" t="str">
            <v>Titolare</v>
          </cell>
          <cell r="L11" t="str">
            <v>ARIC819002@istruzione.it;</v>
          </cell>
          <cell r="M11" t="str">
            <v>DS</v>
          </cell>
        </row>
        <row r="12">
          <cell r="B12" t="str">
            <v>ARIC820006</v>
          </cell>
          <cell r="C12" t="str">
            <v>I.C.</v>
          </cell>
          <cell r="D12" t="str">
            <v>"F.MOCHI"  LEVANE</v>
          </cell>
          <cell r="E12" t="str">
            <v>MONTEVARCHI</v>
          </cell>
          <cell r="F12" t="str">
            <v>AR</v>
          </cell>
          <cell r="G12" t="str">
            <v>NO</v>
          </cell>
          <cell r="H12" t="str">
            <v>2019/20</v>
          </cell>
          <cell r="I12" t="str">
            <v>Garra</v>
          </cell>
          <cell r="J12" t="str">
            <v>Riccarda</v>
          </cell>
          <cell r="K12" t="str">
            <v>Titolare</v>
          </cell>
          <cell r="L12" t="str">
            <v>ARIC820006@istruzione.it;</v>
          </cell>
          <cell r="M12" t="str">
            <v>DS/cand</v>
          </cell>
        </row>
        <row r="13">
          <cell r="B13" t="str">
            <v>ARIC821002</v>
          </cell>
          <cell r="C13" t="str">
            <v>I.C.</v>
          </cell>
          <cell r="D13" t="str">
            <v>G.MARCONI</v>
          </cell>
          <cell r="E13" t="str">
            <v>SAN GIOVANNI VALDARNO</v>
          </cell>
          <cell r="F13" t="str">
            <v>AR</v>
          </cell>
          <cell r="G13" t="str">
            <v>NO</v>
          </cell>
          <cell r="H13" t="str">
            <v>2019/20</v>
          </cell>
          <cell r="I13" t="str">
            <v>Minichini</v>
          </cell>
          <cell r="J13" t="str">
            <v>Emilia</v>
          </cell>
          <cell r="K13" t="str">
            <v>Titolare</v>
          </cell>
          <cell r="L13" t="str">
            <v>ARIC821002@istruzione.it;</v>
          </cell>
          <cell r="M13" t="str">
            <v>DS/cand</v>
          </cell>
        </row>
        <row r="14">
          <cell r="B14" t="str">
            <v>ARIC82200T</v>
          </cell>
          <cell r="C14" t="str">
            <v>I.C.</v>
          </cell>
          <cell r="D14" t="str">
            <v>ISTITUTO COMPRENSIVO DI SOCI</v>
          </cell>
          <cell r="E14" t="str">
            <v>BIBBIENA</v>
          </cell>
          <cell r="F14" t="str">
            <v>AR</v>
          </cell>
          <cell r="G14" t="str">
            <v>NO</v>
          </cell>
          <cell r="H14" t="str">
            <v>2019/20</v>
          </cell>
          <cell r="I14" t="str">
            <v>Giuntini</v>
          </cell>
          <cell r="J14" t="str">
            <v>Cristina</v>
          </cell>
          <cell r="K14" t="str">
            <v>Reggenza</v>
          </cell>
          <cell r="L14" t="str">
            <v>ARIC82200T@istruzione.it;</v>
          </cell>
          <cell r="M14" t="str">
            <v>Reggenza</v>
          </cell>
        </row>
        <row r="15">
          <cell r="B15" t="str">
            <v>ARIC82300N</v>
          </cell>
          <cell r="C15" t="str">
            <v>I.C.</v>
          </cell>
          <cell r="D15" t="str">
            <v>G. GARIBALDI</v>
          </cell>
          <cell r="E15" t="str">
            <v>CAPOLONA</v>
          </cell>
          <cell r="F15" t="str">
            <v>AR</v>
          </cell>
          <cell r="G15" t="str">
            <v>NO</v>
          </cell>
          <cell r="H15" t="str">
            <v>2019/20</v>
          </cell>
          <cell r="I15" t="str">
            <v>Vignaroli</v>
          </cell>
          <cell r="J15" t="str">
            <v>Paola</v>
          </cell>
          <cell r="K15" t="str">
            <v>Titolare</v>
          </cell>
          <cell r="L15" t="str">
            <v>ARIC82300N@istruzione.it;</v>
          </cell>
          <cell r="M15" t="str">
            <v>DS</v>
          </cell>
        </row>
        <row r="16">
          <cell r="B16" t="str">
            <v>ARIC825009</v>
          </cell>
          <cell r="C16" t="str">
            <v>I.C.</v>
          </cell>
          <cell r="D16" t="str">
            <v>IC  BUCINE</v>
          </cell>
          <cell r="E16" t="str">
            <v>BUCINE</v>
          </cell>
          <cell r="F16" t="str">
            <v>AR</v>
          </cell>
          <cell r="G16" t="str">
            <v>NO</v>
          </cell>
          <cell r="H16" t="str">
            <v>2019/20</v>
          </cell>
          <cell r="I16" t="str">
            <v>Sacchini</v>
          </cell>
          <cell r="J16" t="str">
            <v>Lisa</v>
          </cell>
          <cell r="K16" t="str">
            <v>Titolare</v>
          </cell>
          <cell r="L16" t="str">
            <v>ARIC825009@istruzione.it;</v>
          </cell>
          <cell r="M16" t="str">
            <v>DS/cand</v>
          </cell>
        </row>
        <row r="17">
          <cell r="B17" t="str">
            <v>ARIC826005</v>
          </cell>
          <cell r="C17" t="str">
            <v>I.C.</v>
          </cell>
          <cell r="D17" t="str">
            <v>I.C. VENTURINO VENTURI</v>
          </cell>
          <cell r="E17" t="str">
            <v>LORO CIUFFENNA</v>
          </cell>
          <cell r="F17" t="str">
            <v>AR</v>
          </cell>
          <cell r="G17" t="str">
            <v>NO</v>
          </cell>
          <cell r="H17" t="str">
            <v>2019/20</v>
          </cell>
          <cell r="I17" t="str">
            <v>Aiello</v>
          </cell>
          <cell r="J17" t="str">
            <v>Caterina</v>
          </cell>
          <cell r="K17" t="str">
            <v>Titolare</v>
          </cell>
          <cell r="L17" t="str">
            <v>ARIC826005@istruzione.it;</v>
          </cell>
          <cell r="M17" t="str">
            <v>DS/cand</v>
          </cell>
        </row>
        <row r="18">
          <cell r="B18" t="str">
            <v>ARIC827001</v>
          </cell>
          <cell r="C18" t="str">
            <v>I.C.</v>
          </cell>
          <cell r="D18" t="str">
            <v>MASACCIO</v>
          </cell>
          <cell r="E18" t="str">
            <v>SAN GIOVANNI VALDARNO</v>
          </cell>
          <cell r="F18" t="str">
            <v>AR</v>
          </cell>
          <cell r="G18" t="str">
            <v>NO</v>
          </cell>
          <cell r="H18" t="str">
            <v>2019/20</v>
          </cell>
          <cell r="I18" t="str">
            <v>Dallai</v>
          </cell>
          <cell r="J18" t="str">
            <v>Francesco</v>
          </cell>
          <cell r="K18" t="str">
            <v>Titolare</v>
          </cell>
          <cell r="L18" t="str">
            <v>ARIC827001@istruzione.it;</v>
          </cell>
          <cell r="M18" t="str">
            <v>DS</v>
          </cell>
        </row>
        <row r="19">
          <cell r="B19" t="str">
            <v>ARIC82800R</v>
          </cell>
          <cell r="C19" t="str">
            <v>I.C.</v>
          </cell>
          <cell r="D19" t="str">
            <v>IC "B.DOVIZI" BIBBIENA</v>
          </cell>
          <cell r="E19" t="str">
            <v>BIBBIENA</v>
          </cell>
          <cell r="F19" t="str">
            <v>AR</v>
          </cell>
          <cell r="G19" t="str">
            <v>NO</v>
          </cell>
          <cell r="H19" t="str">
            <v>2019/20</v>
          </cell>
          <cell r="I19" t="str">
            <v>Mucci</v>
          </cell>
          <cell r="J19" t="str">
            <v>Alessandra</v>
          </cell>
          <cell r="K19" t="str">
            <v>Titolare</v>
          </cell>
          <cell r="L19" t="str">
            <v>ARIC82800R@istruzione.it;</v>
          </cell>
          <cell r="M19" t="str">
            <v>DS</v>
          </cell>
        </row>
        <row r="20">
          <cell r="B20" t="str">
            <v>ARIC82900L</v>
          </cell>
          <cell r="C20" t="str">
            <v>I.C.</v>
          </cell>
          <cell r="D20" t="str">
            <v>G. MONACO</v>
          </cell>
          <cell r="E20" t="str">
            <v>CASTEL FOCOGNANO</v>
          </cell>
          <cell r="F20" t="str">
            <v>AR</v>
          </cell>
          <cell r="G20" t="str">
            <v>NO</v>
          </cell>
          <cell r="H20" t="str">
            <v>2019/20</v>
          </cell>
          <cell r="I20" t="str">
            <v>Giuntini</v>
          </cell>
          <cell r="J20" t="str">
            <v>Cristina</v>
          </cell>
          <cell r="K20" t="str">
            <v>Titolare</v>
          </cell>
          <cell r="L20" t="str">
            <v>ARIC82900L@istruzione.it;</v>
          </cell>
          <cell r="M20" t="str">
            <v>DS</v>
          </cell>
        </row>
        <row r="21">
          <cell r="B21" t="str">
            <v>ARIC83000R</v>
          </cell>
          <cell r="C21" t="str">
            <v>I.C.</v>
          </cell>
          <cell r="D21" t="str">
            <v>POPPI</v>
          </cell>
          <cell r="E21" t="str">
            <v>POPPI</v>
          </cell>
          <cell r="F21" t="str">
            <v>AR</v>
          </cell>
          <cell r="G21" t="str">
            <v>NO</v>
          </cell>
          <cell r="H21" t="str">
            <v>2019/20</v>
          </cell>
          <cell r="I21" t="str">
            <v>Giancotti</v>
          </cell>
          <cell r="J21" t="str">
            <v>Rita</v>
          </cell>
          <cell r="K21" t="str">
            <v>Titolare</v>
          </cell>
          <cell r="L21" t="str">
            <v>ARIC83000R@istruzione.it;</v>
          </cell>
          <cell r="M21" t="str">
            <v>DS/cand</v>
          </cell>
        </row>
        <row r="22">
          <cell r="B22" t="str">
            <v>ARIC83100L</v>
          </cell>
          <cell r="C22" t="str">
            <v>I.C.</v>
          </cell>
          <cell r="D22" t="str">
            <v>ANGHIARI</v>
          </cell>
          <cell r="E22" t="str">
            <v>ANGHIARI</v>
          </cell>
          <cell r="F22" t="str">
            <v>AR</v>
          </cell>
          <cell r="G22" t="str">
            <v>NO</v>
          </cell>
          <cell r="H22" t="str">
            <v>2019/20</v>
          </cell>
          <cell r="I22" t="str">
            <v>Cicalini</v>
          </cell>
          <cell r="J22" t="str">
            <v>Monica</v>
          </cell>
          <cell r="K22" t="str">
            <v>Titolare</v>
          </cell>
          <cell r="L22" t="str">
            <v>ARIC83100L@istruzione.it;</v>
          </cell>
          <cell r="M22" t="str">
            <v>DS</v>
          </cell>
        </row>
        <row r="23">
          <cell r="B23" t="str">
            <v>ARIC83200C</v>
          </cell>
          <cell r="C23" t="str">
            <v>I.C.</v>
          </cell>
          <cell r="D23" t="str">
            <v>MONTE SAN SAVINO</v>
          </cell>
          <cell r="E23" t="str">
            <v>MONTE SAN SAVINO</v>
          </cell>
          <cell r="F23" t="str">
            <v>AR</v>
          </cell>
          <cell r="G23" t="str">
            <v>NO</v>
          </cell>
          <cell r="H23" t="str">
            <v>2019/20</v>
          </cell>
          <cell r="I23" t="str">
            <v>Pomi</v>
          </cell>
          <cell r="J23" t="str">
            <v>Massimo</v>
          </cell>
          <cell r="K23" t="str">
            <v>Titolare</v>
          </cell>
          <cell r="L23" t="str">
            <v>ARIC83200C@istruzione.it;</v>
          </cell>
          <cell r="M23" t="str">
            <v>DS</v>
          </cell>
        </row>
        <row r="24">
          <cell r="B24" t="str">
            <v>ARIC833008</v>
          </cell>
          <cell r="C24" t="str">
            <v>I.C.</v>
          </cell>
          <cell r="D24" t="str">
            <v>LUCIGNANO"RITA LEVI-MONTALCINI"</v>
          </cell>
          <cell r="E24" t="str">
            <v>LUCIGNANO</v>
          </cell>
          <cell r="F24" t="str">
            <v>AR</v>
          </cell>
          <cell r="G24" t="str">
            <v>NO</v>
          </cell>
          <cell r="H24" t="str">
            <v>2019/20</v>
          </cell>
          <cell r="I24" t="str">
            <v>Bellugi</v>
          </cell>
          <cell r="J24" t="str">
            <v>Nicoletta</v>
          </cell>
          <cell r="K24" t="str">
            <v>Titolare</v>
          </cell>
          <cell r="L24" t="str">
            <v>ARIC833008@istruzione.it;</v>
          </cell>
          <cell r="M24" t="str">
            <v>DS</v>
          </cell>
        </row>
        <row r="25">
          <cell r="B25" t="str">
            <v>ARIC834004</v>
          </cell>
          <cell r="C25" t="str">
            <v>I.C.</v>
          </cell>
          <cell r="D25" t="str">
            <v>I.C. RAFFAELLO MAGIOTTI</v>
          </cell>
          <cell r="E25" t="str">
            <v>MONTEVARCHI</v>
          </cell>
          <cell r="F25" t="str">
            <v>AR</v>
          </cell>
          <cell r="G25" t="str">
            <v>NO</v>
          </cell>
          <cell r="H25" t="str">
            <v>2019/20</v>
          </cell>
          <cell r="I25" t="str">
            <v>Debolini</v>
          </cell>
          <cell r="J25" t="str">
            <v>Laura</v>
          </cell>
          <cell r="K25" t="str">
            <v>Titolare</v>
          </cell>
          <cell r="L25" t="str">
            <v>ARIC834004@istruzione.it;</v>
          </cell>
          <cell r="M25" t="str">
            <v>DS/cand</v>
          </cell>
        </row>
        <row r="26">
          <cell r="B26" t="str">
            <v>ARIC83500X</v>
          </cell>
          <cell r="C26" t="str">
            <v>I.C.</v>
          </cell>
          <cell r="D26" t="str">
            <v>CESALPINO</v>
          </cell>
          <cell r="E26" t="str">
            <v>AREZZO</v>
          </cell>
          <cell r="F26" t="str">
            <v>AR</v>
          </cell>
          <cell r="G26" t="str">
            <v>NO</v>
          </cell>
          <cell r="H26" t="str">
            <v>2019/20</v>
          </cell>
          <cell r="I26" t="str">
            <v>Misuraca</v>
          </cell>
          <cell r="J26" t="str">
            <v>Rosella Elena</v>
          </cell>
          <cell r="K26" t="str">
            <v>Titolare</v>
          </cell>
          <cell r="L26" t="str">
            <v>ARIC83500X@istruzione.it;</v>
          </cell>
          <cell r="M26" t="str">
            <v>DS</v>
          </cell>
        </row>
        <row r="27">
          <cell r="B27" t="str">
            <v>ARIC83600Q</v>
          </cell>
          <cell r="C27" t="str">
            <v>I.C.</v>
          </cell>
          <cell r="D27" t="str">
            <v>PIERO DELLA FRANCESCA</v>
          </cell>
          <cell r="E27" t="str">
            <v>AREZZO</v>
          </cell>
          <cell r="F27" t="str">
            <v>AR</v>
          </cell>
          <cell r="G27" t="str">
            <v>NO</v>
          </cell>
          <cell r="H27" t="str">
            <v>2019/20</v>
          </cell>
          <cell r="I27" t="str">
            <v>Esposito</v>
          </cell>
          <cell r="J27" t="str">
            <v>Rossella</v>
          </cell>
          <cell r="K27" t="str">
            <v>Titolare</v>
          </cell>
          <cell r="L27" t="str">
            <v>ARIC83600Q@istruzione.it;</v>
          </cell>
          <cell r="M27" t="str">
            <v>DS/cand</v>
          </cell>
        </row>
        <row r="28">
          <cell r="B28" t="str">
            <v>ARIC83700G</v>
          </cell>
          <cell r="C28" t="str">
            <v>I.C.</v>
          </cell>
          <cell r="D28" t="str">
            <v>IV NOVEMBRE</v>
          </cell>
          <cell r="E28" t="str">
            <v>AREZZO</v>
          </cell>
          <cell r="F28" t="str">
            <v>AR</v>
          </cell>
          <cell r="G28" t="str">
            <v>NO</v>
          </cell>
          <cell r="H28" t="str">
            <v>2019/20</v>
          </cell>
          <cell r="I28" t="str">
            <v>Chioccioli</v>
          </cell>
          <cell r="J28" t="str">
            <v>Marco</v>
          </cell>
          <cell r="K28" t="str">
            <v>Titolare</v>
          </cell>
          <cell r="L28" t="str">
            <v>ARIC83700G@istruzione.it;</v>
          </cell>
          <cell r="M28" t="str">
            <v>DS</v>
          </cell>
        </row>
        <row r="29">
          <cell r="B29" t="str">
            <v>ARIC83800B</v>
          </cell>
          <cell r="C29" t="str">
            <v>I.C.</v>
          </cell>
          <cell r="D29" t="str">
            <v>MARGARITONE</v>
          </cell>
          <cell r="E29" t="str">
            <v>AREZZO</v>
          </cell>
          <cell r="F29" t="str">
            <v>AR</v>
          </cell>
          <cell r="G29" t="str">
            <v>NO</v>
          </cell>
          <cell r="H29" t="str">
            <v>2019/20</v>
          </cell>
          <cell r="I29" t="str">
            <v>Valentini</v>
          </cell>
          <cell r="J29" t="str">
            <v>Silvana</v>
          </cell>
          <cell r="K29" t="str">
            <v>Titolare</v>
          </cell>
          <cell r="L29" t="str">
            <v>ARIC83800B@istruzione.it;</v>
          </cell>
          <cell r="M29" t="str">
            <v>DS</v>
          </cell>
        </row>
        <row r="30">
          <cell r="B30" t="str">
            <v>ARIC839007</v>
          </cell>
          <cell r="C30" t="str">
            <v>I.C.</v>
          </cell>
          <cell r="D30" t="str">
            <v>SEVERI</v>
          </cell>
          <cell r="E30" t="str">
            <v>AREZZO</v>
          </cell>
          <cell r="F30" t="str">
            <v>AR</v>
          </cell>
          <cell r="G30" t="str">
            <v>NO</v>
          </cell>
          <cell r="H30" t="str">
            <v>2019/20</v>
          </cell>
          <cell r="I30" t="str">
            <v>Bernardini</v>
          </cell>
          <cell r="J30" t="str">
            <v>Carla</v>
          </cell>
          <cell r="K30" t="str">
            <v>Titolare</v>
          </cell>
          <cell r="L30" t="str">
            <v>ARIC839007@istruzione.it;</v>
          </cell>
          <cell r="M30" t="str">
            <v>DS</v>
          </cell>
        </row>
        <row r="31">
          <cell r="B31" t="str">
            <v>ARIC84000B</v>
          </cell>
          <cell r="C31" t="str">
            <v>I.C.</v>
          </cell>
          <cell r="D31" t="str">
            <v>IST. COMPRENSIVO SANSEPOLCRO</v>
          </cell>
          <cell r="E31" t="str">
            <v>SANSEPOLCRO</v>
          </cell>
          <cell r="F31" t="str">
            <v>AR</v>
          </cell>
          <cell r="G31" t="str">
            <v>NO</v>
          </cell>
          <cell r="H31" t="str">
            <v>2019/20</v>
          </cell>
          <cell r="I31" t="str">
            <v>De Angelis</v>
          </cell>
          <cell r="J31" t="str">
            <v>Domenico</v>
          </cell>
          <cell r="K31" t="str">
            <v>Titolare</v>
          </cell>
          <cell r="L31" t="str">
            <v>ARIC84000B@istruzione.it;</v>
          </cell>
          <cell r="M31" t="str">
            <v>DS/cand</v>
          </cell>
        </row>
        <row r="32">
          <cell r="B32" t="str">
            <v>ARIC841007</v>
          </cell>
          <cell r="C32" t="str">
            <v>I.C.</v>
          </cell>
          <cell r="D32" t="str">
            <v>CORTONA 2</v>
          </cell>
          <cell r="E32" t="str">
            <v>CORTONA</v>
          </cell>
          <cell r="F32" t="str">
            <v>AR</v>
          </cell>
          <cell r="G32" t="str">
            <v>NO</v>
          </cell>
          <cell r="H32" t="str">
            <v>2019/20</v>
          </cell>
          <cell r="I32" t="str">
            <v>Damiano</v>
          </cell>
          <cell r="J32" t="str">
            <v>Antonietta</v>
          </cell>
          <cell r="K32" t="str">
            <v>Titolare</v>
          </cell>
          <cell r="L32" t="str">
            <v>ARIC841007@istruzione.it;</v>
          </cell>
          <cell r="M32" t="str">
            <v>DS</v>
          </cell>
        </row>
        <row r="33">
          <cell r="B33" t="str">
            <v>ARIC842003</v>
          </cell>
          <cell r="C33" t="str">
            <v>I.C.</v>
          </cell>
          <cell r="D33" t="str">
            <v>CORTONA 1</v>
          </cell>
          <cell r="E33" t="str">
            <v>CORTONA</v>
          </cell>
          <cell r="F33" t="str">
            <v>AR</v>
          </cell>
          <cell r="G33" t="str">
            <v>NO</v>
          </cell>
          <cell r="H33" t="str">
            <v>2019/20</v>
          </cell>
          <cell r="I33" t="str">
            <v>Noto</v>
          </cell>
          <cell r="J33" t="str">
            <v>Alfonso</v>
          </cell>
          <cell r="K33" t="str">
            <v>Titolare</v>
          </cell>
          <cell r="L33" t="str">
            <v>ARIC842003@istruzione.it;</v>
          </cell>
          <cell r="M33" t="str">
            <v>DS</v>
          </cell>
        </row>
        <row r="34">
          <cell r="B34" t="str">
            <v>ARIS001001</v>
          </cell>
          <cell r="C34" t="str">
            <v>I.S.</v>
          </cell>
          <cell r="D34" t="str">
            <v>LUCA SIGNORELLI</v>
          </cell>
          <cell r="E34" t="str">
            <v>CORTONA</v>
          </cell>
          <cell r="F34" t="str">
            <v>AR</v>
          </cell>
          <cell r="G34" t="str">
            <v>NO</v>
          </cell>
          <cell r="H34" t="str">
            <v>2019/20</v>
          </cell>
          <cell r="I34" t="str">
            <v>Capecchi</v>
          </cell>
          <cell r="J34" t="str">
            <v>Maria Beatrice</v>
          </cell>
          <cell r="K34" t="str">
            <v>Titolare</v>
          </cell>
          <cell r="L34" t="str">
            <v>ARIS001001@istruzione.it;</v>
          </cell>
          <cell r="M34" t="str">
            <v>DS</v>
          </cell>
        </row>
        <row r="35">
          <cell r="B35" t="str">
            <v>ARIS00200R</v>
          </cell>
          <cell r="C35" t="str">
            <v>I.S.</v>
          </cell>
          <cell r="D35" t="str">
            <v>LICEO "CITTA' DI PIERO"</v>
          </cell>
          <cell r="E35" t="str">
            <v>SANSEPOLCRO</v>
          </cell>
          <cell r="F35" t="str">
            <v>AR</v>
          </cell>
          <cell r="G35" t="str">
            <v>NO</v>
          </cell>
          <cell r="H35" t="str">
            <v>2019/20</v>
          </cell>
          <cell r="I35" t="str">
            <v>Tomoli</v>
          </cell>
          <cell r="J35" t="str">
            <v>Claudio</v>
          </cell>
          <cell r="K35" t="str">
            <v>Titolare</v>
          </cell>
          <cell r="L35" t="str">
            <v>ARIS00200R@istruzione.it;</v>
          </cell>
          <cell r="M35" t="str">
            <v>DS</v>
          </cell>
        </row>
        <row r="36">
          <cell r="B36" t="str">
            <v>ARIS00400C</v>
          </cell>
          <cell r="C36" t="str">
            <v>I.S.</v>
          </cell>
          <cell r="D36" t="str">
            <v>GIOVANNI DA CASTIGLIONE</v>
          </cell>
          <cell r="E36" t="str">
            <v>CASTIGLION FIORENTINO</v>
          </cell>
          <cell r="F36" t="str">
            <v>AR</v>
          </cell>
          <cell r="G36" t="str">
            <v>NO</v>
          </cell>
          <cell r="H36" t="str">
            <v>2019/20</v>
          </cell>
          <cell r="I36" t="str">
            <v>Maccarini</v>
          </cell>
          <cell r="J36" t="str">
            <v>Angiolo</v>
          </cell>
          <cell r="K36" t="str">
            <v>Titolare</v>
          </cell>
          <cell r="L36" t="str">
            <v>ARIS00400C@istruzione.it;</v>
          </cell>
          <cell r="M36" t="str">
            <v>DS</v>
          </cell>
        </row>
        <row r="37">
          <cell r="B37" t="str">
            <v>ARIS00700X</v>
          </cell>
          <cell r="C37" t="str">
            <v>I.S.</v>
          </cell>
          <cell r="D37" t="str">
            <v>MARGARITONE</v>
          </cell>
          <cell r="E37" t="str">
            <v>AREZZO</v>
          </cell>
          <cell r="F37" t="str">
            <v>AR</v>
          </cell>
          <cell r="G37" t="str">
            <v>NO</v>
          </cell>
          <cell r="H37" t="str">
            <v>2019/20</v>
          </cell>
          <cell r="I37" t="str">
            <v>Santi</v>
          </cell>
          <cell r="J37" t="str">
            <v>Roberto</v>
          </cell>
          <cell r="K37" t="str">
            <v>Titolare</v>
          </cell>
          <cell r="L37" t="str">
            <v>ARIS00700X@istruzione.it;</v>
          </cell>
          <cell r="M37" t="str">
            <v>DS</v>
          </cell>
        </row>
        <row r="38">
          <cell r="B38" t="str">
            <v>ARIS00800Q</v>
          </cell>
          <cell r="C38" t="str">
            <v>I.S.</v>
          </cell>
          <cell r="D38" t="str">
            <v>I.S.I.S. "VALDARNO"</v>
          </cell>
          <cell r="E38" t="str">
            <v>SAN GIOVANNI VALDARNO</v>
          </cell>
          <cell r="F38" t="str">
            <v>AR</v>
          </cell>
          <cell r="G38" t="str">
            <v>NO</v>
          </cell>
          <cell r="H38" t="str">
            <v>2019/20</v>
          </cell>
          <cell r="I38" t="str">
            <v>Pierazzi</v>
          </cell>
          <cell r="J38" t="str">
            <v>Lorenzo</v>
          </cell>
          <cell r="K38" t="str">
            <v>Titolare</v>
          </cell>
          <cell r="L38" t="str">
            <v>ARIS00800Q@istruzione.it;</v>
          </cell>
          <cell r="M38" t="str">
            <v>DS</v>
          </cell>
        </row>
        <row r="39">
          <cell r="B39" t="str">
            <v>ARIS01200B</v>
          </cell>
          <cell r="C39" t="str">
            <v>I.S.</v>
          </cell>
          <cell r="D39" t="str">
            <v>ENRICO FERMI</v>
          </cell>
          <cell r="E39" t="str">
            <v>BIBBIENA</v>
          </cell>
          <cell r="F39" t="str">
            <v>AR</v>
          </cell>
          <cell r="G39" t="str">
            <v>NO</v>
          </cell>
          <cell r="H39" t="str">
            <v>2019/20</v>
          </cell>
          <cell r="I39" t="str">
            <v>Tersillo</v>
          </cell>
          <cell r="J39" t="str">
            <v>Egidio</v>
          </cell>
          <cell r="K39" t="str">
            <v>Titolare</v>
          </cell>
          <cell r="L39" t="str">
            <v>ARIS01200B@istruzione.it;</v>
          </cell>
          <cell r="M39" t="str">
            <v>DS</v>
          </cell>
        </row>
        <row r="40">
          <cell r="B40" t="str">
            <v>ARIS013007</v>
          </cell>
          <cell r="C40" t="str">
            <v>I.S.</v>
          </cell>
          <cell r="D40" t="str">
            <v>I.S.I.S. "BUONARROTI - FOSSOMBRONI"</v>
          </cell>
          <cell r="E40" t="str">
            <v>AREZZO</v>
          </cell>
          <cell r="F40" t="str">
            <v>AR</v>
          </cell>
          <cell r="G40" t="str">
            <v>NO</v>
          </cell>
          <cell r="H40" t="str">
            <v>2019/20</v>
          </cell>
          <cell r="I40" t="str">
            <v>Di Trocchio</v>
          </cell>
          <cell r="J40" t="str">
            <v>Aldo</v>
          </cell>
          <cell r="K40" t="str">
            <v>Titolare</v>
          </cell>
          <cell r="L40" t="str">
            <v>ARIS013007@istruzione.it;</v>
          </cell>
          <cell r="M40" t="str">
            <v>DS/cand</v>
          </cell>
        </row>
        <row r="41">
          <cell r="B41" t="str">
            <v>ARIS01600P</v>
          </cell>
          <cell r="C41" t="str">
            <v>I.S.</v>
          </cell>
          <cell r="D41" t="str">
            <v>ISIS "ANGELO VEGNI"- CAPEZZINE</v>
          </cell>
          <cell r="E41" t="str">
            <v>CORTONA</v>
          </cell>
          <cell r="F41" t="str">
            <v>AR</v>
          </cell>
          <cell r="G41" t="str">
            <v>SOTT</v>
          </cell>
          <cell r="H41" t="str">
            <v>2019/20</v>
          </cell>
          <cell r="I41" t="str">
            <v>Tagliaferri</v>
          </cell>
          <cell r="J41" t="str">
            <v>Luciano</v>
          </cell>
          <cell r="K41" t="str">
            <v>Reggenza</v>
          </cell>
          <cell r="L41" t="str">
            <v>ARIS01600P@istruzione.it;</v>
          </cell>
          <cell r="M41" t="str">
            <v>Reggenza</v>
          </cell>
        </row>
        <row r="42">
          <cell r="B42" t="str">
            <v>ARIS01700E</v>
          </cell>
          <cell r="C42" t="str">
            <v>I.S.</v>
          </cell>
          <cell r="D42" t="str">
            <v>G.GIOVAGNOLI</v>
          </cell>
          <cell r="E42" t="str">
            <v>SANSEPOLCRO</v>
          </cell>
          <cell r="F42" t="str">
            <v>AR</v>
          </cell>
          <cell r="G42" t="str">
            <v>NO</v>
          </cell>
          <cell r="H42" t="str">
            <v>2019/20</v>
          </cell>
          <cell r="I42" t="str">
            <v>Tempesta</v>
          </cell>
          <cell r="J42" t="str">
            <v>Beatrice</v>
          </cell>
          <cell r="K42" t="str">
            <v>Titolare</v>
          </cell>
          <cell r="L42" t="str">
            <v>ARIS01700E@istruzione.it;</v>
          </cell>
          <cell r="M42" t="str">
            <v>DS/cand</v>
          </cell>
        </row>
        <row r="43">
          <cell r="B43" t="str">
            <v>ARIS01800A</v>
          </cell>
          <cell r="C43" t="str">
            <v>I.S.</v>
          </cell>
          <cell r="D43" t="str">
            <v>ISTITUTO OMNICOMPRENSIVO FANFANI-CAMAITI</v>
          </cell>
          <cell r="E43" t="str">
            <v>PIEVE SANTO STEFANO</v>
          </cell>
          <cell r="F43" t="str">
            <v>AR</v>
          </cell>
          <cell r="G43" t="str">
            <v>NO</v>
          </cell>
          <cell r="H43" t="str">
            <v>2019/20</v>
          </cell>
          <cell r="I43" t="str">
            <v>Cascianini</v>
          </cell>
          <cell r="J43" t="str">
            <v>Laura</v>
          </cell>
          <cell r="K43" t="str">
            <v>Titolare</v>
          </cell>
          <cell r="L43" t="str">
            <v>ARIS01800A@istruzione.it;</v>
          </cell>
          <cell r="M43" t="str">
            <v>DS</v>
          </cell>
        </row>
        <row r="44">
          <cell r="B44" t="str">
            <v>ARIS019006</v>
          </cell>
          <cell r="C44" t="str">
            <v>I.S.</v>
          </cell>
          <cell r="D44" t="str">
            <v>BENEDETTO VARCHI</v>
          </cell>
          <cell r="E44" t="str">
            <v>MONTEVARCHI</v>
          </cell>
          <cell r="F44" t="str">
            <v>AR</v>
          </cell>
          <cell r="G44" t="str">
            <v>NO</v>
          </cell>
          <cell r="H44" t="str">
            <v>2019/20</v>
          </cell>
          <cell r="I44" t="str">
            <v>Casucci</v>
          </cell>
          <cell r="J44" t="str">
            <v>Chiara</v>
          </cell>
          <cell r="K44" t="str">
            <v>Titolare</v>
          </cell>
          <cell r="L44" t="str">
            <v>ARIS019006@istruzione.it;</v>
          </cell>
          <cell r="M44" t="str">
            <v>DS</v>
          </cell>
        </row>
        <row r="45">
          <cell r="B45" t="str">
            <v>ARIS021006</v>
          </cell>
          <cell r="C45" t="str">
            <v>I.S.</v>
          </cell>
          <cell r="D45" t="str">
            <v>GALILEO GALILEI</v>
          </cell>
          <cell r="E45" t="str">
            <v>POPPI</v>
          </cell>
          <cell r="F45" t="str">
            <v>AR</v>
          </cell>
          <cell r="G45" t="str">
            <v>NO</v>
          </cell>
          <cell r="H45" t="str">
            <v>2019/20</v>
          </cell>
          <cell r="I45" t="str">
            <v>Chiarello</v>
          </cell>
          <cell r="J45" t="str">
            <v>Vito</v>
          </cell>
          <cell r="K45" t="str">
            <v>Titolare</v>
          </cell>
          <cell r="L45" t="str">
            <v>ARIS021006@istruzione.it;</v>
          </cell>
          <cell r="M45" t="str">
            <v>DS/cand</v>
          </cell>
        </row>
        <row r="46">
          <cell r="B46" t="str">
            <v>ARMM06700C</v>
          </cell>
          <cell r="C46" t="str">
            <v>CPIA</v>
          </cell>
          <cell r="D46" t="str">
            <v>CPIA 1 AREZZO</v>
          </cell>
          <cell r="E46" t="str">
            <v>AREZZO</v>
          </cell>
          <cell r="F46" t="str">
            <v>AR</v>
          </cell>
          <cell r="G46" t="str">
            <v>NO</v>
          </cell>
          <cell r="H46" t="str">
            <v>2019/20</v>
          </cell>
          <cell r="I46" t="str">
            <v>Ruggiero</v>
          </cell>
          <cell r="J46" t="str">
            <v>Giovanni</v>
          </cell>
          <cell r="K46" t="str">
            <v>Titolare</v>
          </cell>
          <cell r="L46" t="str">
            <v>ARMM06700C@istruzione.it;</v>
          </cell>
          <cell r="M46" t="str">
            <v>DS</v>
          </cell>
        </row>
        <row r="47">
          <cell r="B47" t="str">
            <v>ARPC010002</v>
          </cell>
          <cell r="C47" t="str">
            <v>L.C.</v>
          </cell>
          <cell r="D47" t="str">
            <v>LICEO GINNASIO STATALE  "F. PETRARCA"</v>
          </cell>
          <cell r="E47" t="str">
            <v>AREZZO</v>
          </cell>
          <cell r="F47" t="str">
            <v>AR</v>
          </cell>
          <cell r="G47" t="str">
            <v>NO</v>
          </cell>
          <cell r="H47" t="str">
            <v>2019/20</v>
          </cell>
          <cell r="I47" t="str">
            <v>Ristori</v>
          </cell>
          <cell r="J47" t="str">
            <v>Mariella</v>
          </cell>
          <cell r="K47" t="str">
            <v>Titolare</v>
          </cell>
          <cell r="L47" t="str">
            <v>ARPC010002@istruzione.it;</v>
          </cell>
          <cell r="M47" t="str">
            <v>DS</v>
          </cell>
        </row>
        <row r="48">
          <cell r="B48" t="str">
            <v>ARPM010006</v>
          </cell>
          <cell r="C48" t="str">
            <v>IST. MAG.</v>
          </cell>
          <cell r="D48" t="str">
            <v>GIOVANNI DA SAN GIOVANNI</v>
          </cell>
          <cell r="E48" t="str">
            <v>SAN GIOVANNI VALDARNO</v>
          </cell>
          <cell r="F48" t="str">
            <v>AR</v>
          </cell>
          <cell r="G48" t="str">
            <v>NO</v>
          </cell>
          <cell r="H48" t="str">
            <v>2019/20</v>
          </cell>
          <cell r="I48" t="str">
            <v>Bacci</v>
          </cell>
          <cell r="J48" t="str">
            <v>Lucia</v>
          </cell>
          <cell r="K48" t="str">
            <v>Titolare</v>
          </cell>
          <cell r="L48" t="str">
            <v>ARPM010006@istruzione.it;</v>
          </cell>
          <cell r="M48" t="str">
            <v>DS</v>
          </cell>
        </row>
        <row r="49">
          <cell r="B49" t="str">
            <v>ARPM03000B</v>
          </cell>
          <cell r="C49" t="str">
            <v>IST. MAG.</v>
          </cell>
          <cell r="D49" t="str">
            <v>LICEO STATALE VITTORIA COLONNA</v>
          </cell>
          <cell r="E49" t="str">
            <v>AREZZO</v>
          </cell>
          <cell r="F49" t="str">
            <v>AR</v>
          </cell>
          <cell r="G49" t="str">
            <v>NO</v>
          </cell>
          <cell r="H49" t="str">
            <v>2019/20</v>
          </cell>
          <cell r="I49" t="str">
            <v>Gatteschi</v>
          </cell>
          <cell r="J49" t="str">
            <v>Maurizio</v>
          </cell>
          <cell r="K49" t="str">
            <v>Titolare</v>
          </cell>
          <cell r="L49" t="str">
            <v>ARPM03000B@istruzione.it;</v>
          </cell>
          <cell r="M49" t="str">
            <v>DS</v>
          </cell>
        </row>
        <row r="50">
          <cell r="B50" t="str">
            <v>ARPS02000Q</v>
          </cell>
          <cell r="C50" t="str">
            <v>L.S.</v>
          </cell>
          <cell r="D50" t="str">
            <v>F. REDI</v>
          </cell>
          <cell r="E50" t="str">
            <v>AREZZO</v>
          </cell>
          <cell r="F50" t="str">
            <v>AR</v>
          </cell>
          <cell r="G50" t="str">
            <v>NO</v>
          </cell>
          <cell r="H50" t="str">
            <v>2019/20</v>
          </cell>
          <cell r="I50" t="str">
            <v>Grotti</v>
          </cell>
          <cell r="J50" t="str">
            <v>Anselmo</v>
          </cell>
          <cell r="K50" t="str">
            <v>Titolare</v>
          </cell>
          <cell r="L50" t="str">
            <v>ARPS02000Q@istruzione.it;</v>
          </cell>
          <cell r="M50" t="str">
            <v>DS</v>
          </cell>
        </row>
        <row r="51">
          <cell r="B51" t="str">
            <v>ARTF02000T</v>
          </cell>
          <cell r="C51" t="str">
            <v>I.T.I.</v>
          </cell>
          <cell r="D51" t="str">
            <v>GALILEO GALILEI</v>
          </cell>
          <cell r="E51" t="str">
            <v>AREZZO</v>
          </cell>
          <cell r="F51" t="str">
            <v>AR</v>
          </cell>
          <cell r="G51" t="str">
            <v>NO</v>
          </cell>
          <cell r="H51" t="str">
            <v>2019/20</v>
          </cell>
          <cell r="I51" t="str">
            <v>Artini</v>
          </cell>
          <cell r="J51" t="str">
            <v>Alessandro</v>
          </cell>
          <cell r="K51" t="str">
            <v>Titolare</v>
          </cell>
          <cell r="L51" t="str">
            <v>ARTF02000T@istruzione.it;</v>
          </cell>
          <cell r="M51" t="str">
            <v>DS</v>
          </cell>
        </row>
        <row r="52">
          <cell r="B52" t="str">
            <v>ARVC010009</v>
          </cell>
          <cell r="C52" t="str">
            <v>C.N.</v>
          </cell>
          <cell r="D52" t="str">
            <v>V.EMANUELE II</v>
          </cell>
          <cell r="E52" t="str">
            <v>AREZZO</v>
          </cell>
          <cell r="F52" t="str">
            <v>AR</v>
          </cell>
          <cell r="G52" t="str">
            <v>NO</v>
          </cell>
          <cell r="H52" t="str">
            <v>2019/20</v>
          </cell>
          <cell r="I52" t="str">
            <v>Tagliaferri</v>
          </cell>
          <cell r="J52" t="str">
            <v>Luciano</v>
          </cell>
          <cell r="K52" t="str">
            <v>Titolare</v>
          </cell>
          <cell r="L52" t="str">
            <v>ARVC010009@istruzione.it;</v>
          </cell>
          <cell r="M52" t="str">
            <v>DS</v>
          </cell>
        </row>
        <row r="53">
          <cell r="B53" t="str">
            <v>FIIC876002</v>
          </cell>
          <cell r="C53" t="str">
            <v>I.C.</v>
          </cell>
          <cell r="D53" t="str">
            <v>I.C. EMPOLI OVEST</v>
          </cell>
          <cell r="E53" t="str">
            <v>EMPOLI</v>
          </cell>
          <cell r="F53" t="str">
            <v>FI</v>
          </cell>
          <cell r="G53" t="str">
            <v>NO</v>
          </cell>
          <cell r="H53" t="str">
            <v>2019/20</v>
          </cell>
          <cell r="I53" t="str">
            <v>Picerno</v>
          </cell>
          <cell r="J53" t="str">
            <v>Salvatore</v>
          </cell>
          <cell r="K53" t="str">
            <v>Titolare</v>
          </cell>
          <cell r="L53" t="str">
            <v>FIIC876002@istruzione.it;</v>
          </cell>
          <cell r="M53" t="str">
            <v>DS/cand</v>
          </cell>
        </row>
        <row r="54">
          <cell r="B54" t="str">
            <v>FIIC87200P</v>
          </cell>
          <cell r="C54" t="str">
            <v>I.C.</v>
          </cell>
          <cell r="D54" t="str">
            <v>EMPOLI EST</v>
          </cell>
          <cell r="E54" t="str">
            <v>EMPOLI</v>
          </cell>
          <cell r="F54" t="str">
            <v>FI</v>
          </cell>
          <cell r="G54" t="str">
            <v>NO</v>
          </cell>
          <cell r="H54" t="str">
            <v>2019/20</v>
          </cell>
          <cell r="I54" t="str">
            <v>Mazzoni</v>
          </cell>
          <cell r="J54" t="str">
            <v>Grazia</v>
          </cell>
          <cell r="K54" t="str">
            <v>Titolare</v>
          </cell>
          <cell r="L54" t="str">
            <v>FIIC87200P@istruzione.it;</v>
          </cell>
          <cell r="M54" t="str">
            <v>DS</v>
          </cell>
        </row>
        <row r="55">
          <cell r="B55" t="str">
            <v>FIEE260008</v>
          </cell>
          <cell r="C55" t="str">
            <v>D.D.</v>
          </cell>
          <cell r="D55" t="str">
            <v>FUCECCHIO</v>
          </cell>
          <cell r="E55" t="str">
            <v>FUCECCHIO</v>
          </cell>
          <cell r="F55" t="str">
            <v>FI</v>
          </cell>
          <cell r="G55" t="str">
            <v>NO</v>
          </cell>
          <cell r="H55" t="str">
            <v>2019/20</v>
          </cell>
          <cell r="I55" t="str">
            <v>Colombai</v>
          </cell>
          <cell r="J55" t="str">
            <v>Maria Elena</v>
          </cell>
          <cell r="K55" t="str">
            <v>Titolare</v>
          </cell>
          <cell r="L55" t="str">
            <v>FIEE260008@istruzione.it;</v>
          </cell>
          <cell r="M55" t="str">
            <v>DS</v>
          </cell>
        </row>
        <row r="56">
          <cell r="B56" t="str">
            <v>FIIC80800B</v>
          </cell>
          <cell r="C56" t="str">
            <v>I.C.</v>
          </cell>
          <cell r="D56" t="str">
            <v>DINO CAMPANA</v>
          </cell>
          <cell r="E56" t="str">
            <v>MARRADI</v>
          </cell>
          <cell r="F56" t="str">
            <v>FI</v>
          </cell>
          <cell r="G56" t="str">
            <v>SOTT</v>
          </cell>
          <cell r="H56" t="str">
            <v>2019/20</v>
          </cell>
          <cell r="I56" t="str">
            <v>Stefani</v>
          </cell>
          <cell r="J56" t="str">
            <v>Luca</v>
          </cell>
          <cell r="K56" t="str">
            <v>Reggenza</v>
          </cell>
          <cell r="L56" t="str">
            <v>FIIC80800B@istruzione.it;</v>
          </cell>
          <cell r="M56" t="str">
            <v>Reggenza</v>
          </cell>
        </row>
        <row r="57">
          <cell r="B57" t="str">
            <v>FIIC809007</v>
          </cell>
          <cell r="C57" t="str">
            <v>I.C.</v>
          </cell>
          <cell r="D57" t="str">
            <v>GIOVANNI F. GONNELLI</v>
          </cell>
          <cell r="E57" t="str">
            <v>GAMBASSI</v>
          </cell>
          <cell r="F57" t="str">
            <v>FI</v>
          </cell>
          <cell r="G57" t="str">
            <v>NO</v>
          </cell>
          <cell r="H57" t="str">
            <v>2019/20</v>
          </cell>
          <cell r="I57" t="str">
            <v>Lai</v>
          </cell>
          <cell r="J57" t="str">
            <v>Maria Antonia</v>
          </cell>
          <cell r="K57" t="str">
            <v>Titolare</v>
          </cell>
          <cell r="L57" t="str">
            <v>FIIC809007@istruzione.it;</v>
          </cell>
          <cell r="M57" t="str">
            <v>DS</v>
          </cell>
        </row>
        <row r="58">
          <cell r="B58" t="str">
            <v>FIIC81000B</v>
          </cell>
          <cell r="C58" t="str">
            <v>I.C.</v>
          </cell>
          <cell r="D58" t="str">
            <v>CAPRAIA E LIMITE</v>
          </cell>
          <cell r="E58" t="str">
            <v>CAPRAIA E LIMITE</v>
          </cell>
          <cell r="F58" t="str">
            <v>FI</v>
          </cell>
          <cell r="G58" t="str">
            <v>NO</v>
          </cell>
          <cell r="H58" t="str">
            <v>2019/20</v>
          </cell>
          <cell r="I58" t="str">
            <v>Di Donato</v>
          </cell>
          <cell r="J58" t="str">
            <v>Angela</v>
          </cell>
          <cell r="K58" t="str">
            <v>Titolare</v>
          </cell>
          <cell r="L58" t="str">
            <v>FIIC81000B@istruzione.it;</v>
          </cell>
          <cell r="M58" t="str">
            <v>DS/cand</v>
          </cell>
        </row>
        <row r="59">
          <cell r="B59" t="str">
            <v>FIIC811007</v>
          </cell>
          <cell r="C59" t="str">
            <v>I.C.</v>
          </cell>
          <cell r="D59" t="str">
            <v>BACCIO DA MONTELUPO</v>
          </cell>
          <cell r="E59" t="str">
            <v>MONTELUPO FIORENTINO</v>
          </cell>
          <cell r="F59" t="str">
            <v>FI</v>
          </cell>
          <cell r="G59" t="str">
            <v>NO</v>
          </cell>
          <cell r="H59" t="str">
            <v>2019/20</v>
          </cell>
          <cell r="I59" t="str">
            <v>Scafarto</v>
          </cell>
          <cell r="J59" t="str">
            <v>Maddalena</v>
          </cell>
          <cell r="K59" t="str">
            <v>Titolare</v>
          </cell>
          <cell r="L59" t="str">
            <v>FIIC811007@istruzione.it;</v>
          </cell>
          <cell r="M59" t="str">
            <v>DS/cand</v>
          </cell>
        </row>
        <row r="60">
          <cell r="B60" t="str">
            <v>FIIC812003</v>
          </cell>
          <cell r="C60" t="str">
            <v>I.C.</v>
          </cell>
          <cell r="D60" t="str">
            <v>GANDHI</v>
          </cell>
          <cell r="E60" t="str">
            <v>FIRENZE</v>
          </cell>
          <cell r="F60" t="str">
            <v>FI</v>
          </cell>
          <cell r="G60" t="str">
            <v>NO</v>
          </cell>
          <cell r="H60" t="str">
            <v>2019/20</v>
          </cell>
          <cell r="I60" t="str">
            <v>De Angelis</v>
          </cell>
          <cell r="J60" t="str">
            <v>Alba</v>
          </cell>
          <cell r="K60" t="str">
            <v>Titolare</v>
          </cell>
          <cell r="L60" t="str">
            <v>FIIC812003@istruzione.it;</v>
          </cell>
          <cell r="M60" t="str">
            <v>DS/cand</v>
          </cell>
        </row>
        <row r="61">
          <cell r="B61" t="str">
            <v>FIIC81300V</v>
          </cell>
          <cell r="C61" t="str">
            <v>I.C.</v>
          </cell>
          <cell r="D61" t="str">
            <v>AMERIGO VESPUCCI</v>
          </cell>
          <cell r="E61" t="str">
            <v>FIRENZE</v>
          </cell>
          <cell r="F61" t="str">
            <v>FI</v>
          </cell>
          <cell r="G61" t="str">
            <v>NO</v>
          </cell>
          <cell r="H61" t="str">
            <v>2019/20</v>
          </cell>
          <cell r="I61" t="str">
            <v>Cantarella</v>
          </cell>
          <cell r="J61" t="str">
            <v>Francesca</v>
          </cell>
          <cell r="K61" t="str">
            <v>Titolare</v>
          </cell>
          <cell r="L61" t="str">
            <v>FIIC81300V@istruzione.it;</v>
          </cell>
          <cell r="M61" t="str">
            <v>DS/cand</v>
          </cell>
        </row>
        <row r="62">
          <cell r="B62" t="str">
            <v>FIIC81400P</v>
          </cell>
          <cell r="C62" t="str">
            <v>I.C.</v>
          </cell>
          <cell r="D62" t="str">
            <v>DESIDERIO DA SETTIGNANO</v>
          </cell>
          <cell r="E62" t="str">
            <v>DICOMANO</v>
          </cell>
          <cell r="F62" t="str">
            <v>FI</v>
          </cell>
          <cell r="G62" t="str">
            <v>NO</v>
          </cell>
          <cell r="H62" t="str">
            <v>2019/20</v>
          </cell>
          <cell r="I62" t="str">
            <v>Torri</v>
          </cell>
          <cell r="J62" t="str">
            <v>Tiziana</v>
          </cell>
          <cell r="K62" t="str">
            <v>Reggenza</v>
          </cell>
          <cell r="L62" t="str">
            <v>FIIC81400P@istruzione.it;</v>
          </cell>
          <cell r="M62" t="str">
            <v>Reggenza</v>
          </cell>
        </row>
        <row r="63">
          <cell r="B63" t="str">
            <v>FIIC81500E</v>
          </cell>
          <cell r="C63" t="str">
            <v>I.C.</v>
          </cell>
          <cell r="D63" t="str">
            <v>VICCHIO</v>
          </cell>
          <cell r="E63" t="str">
            <v>VICCHIO</v>
          </cell>
          <cell r="F63" t="str">
            <v>FI</v>
          </cell>
          <cell r="G63" t="str">
            <v>NO</v>
          </cell>
          <cell r="H63" t="str">
            <v>2019/20</v>
          </cell>
          <cell r="I63" t="str">
            <v xml:space="preserve">Conte </v>
          </cell>
          <cell r="J63" t="str">
            <v>Daniela</v>
          </cell>
          <cell r="K63" t="str">
            <v>Titolare</v>
          </cell>
          <cell r="L63" t="str">
            <v>FIIC81500E@istruzione.it;</v>
          </cell>
          <cell r="M63" t="str">
            <v>DS/cand</v>
          </cell>
        </row>
        <row r="64">
          <cell r="B64" t="str">
            <v>FIIC81600A</v>
          </cell>
          <cell r="C64" t="str">
            <v>I.C.</v>
          </cell>
          <cell r="D64" t="str">
            <v>DON LORENZO MILANI</v>
          </cell>
          <cell r="E64" t="str">
            <v>FIRENZUOLA</v>
          </cell>
          <cell r="F64" t="str">
            <v>FI</v>
          </cell>
          <cell r="G64" t="str">
            <v>SOTT</v>
          </cell>
          <cell r="H64" t="str">
            <v>2019/20</v>
          </cell>
          <cell r="I64" t="str">
            <v>Menicatti</v>
          </cell>
          <cell r="J64" t="str">
            <v>Marco</v>
          </cell>
          <cell r="K64" t="str">
            <v>Reggenza</v>
          </cell>
          <cell r="L64" t="str">
            <v>FIIC81600A@istruzione.it;</v>
          </cell>
          <cell r="M64" t="str">
            <v>Reggenza</v>
          </cell>
        </row>
        <row r="65">
          <cell r="B65" t="str">
            <v>FIIC817006</v>
          </cell>
          <cell r="C65" t="str">
            <v>I.C.</v>
          </cell>
          <cell r="D65" t="str">
            <v>MONTESPERTOLI</v>
          </cell>
          <cell r="E65" t="str">
            <v>MONTESPERTOLI</v>
          </cell>
          <cell r="F65" t="str">
            <v>FI</v>
          </cell>
          <cell r="G65" t="str">
            <v>NO</v>
          </cell>
          <cell r="H65" t="str">
            <v>2019/20</v>
          </cell>
          <cell r="I65" t="str">
            <v>Carloni</v>
          </cell>
          <cell r="J65" t="str">
            <v>Margherita</v>
          </cell>
          <cell r="K65" t="str">
            <v>Titolare</v>
          </cell>
          <cell r="L65" t="str">
            <v>FIIC817006@istruzione.it;</v>
          </cell>
          <cell r="M65" t="str">
            <v>DS</v>
          </cell>
        </row>
        <row r="66">
          <cell r="B66" t="str">
            <v>FIIC818002</v>
          </cell>
          <cell r="C66" t="str">
            <v>I.C.</v>
          </cell>
          <cell r="D66" t="str">
            <v>BARBERINO DI MUGELLO</v>
          </cell>
          <cell r="E66" t="str">
            <v>BARBERINO DI MUGELLO</v>
          </cell>
          <cell r="F66" t="str">
            <v>FI</v>
          </cell>
          <cell r="G66" t="str">
            <v>NO</v>
          </cell>
          <cell r="H66" t="str">
            <v>2019/20</v>
          </cell>
          <cell r="I66" t="str">
            <v>Pascotto</v>
          </cell>
          <cell r="J66" t="str">
            <v>Alessandra</v>
          </cell>
          <cell r="K66" t="str">
            <v>Titolare</v>
          </cell>
          <cell r="L66" t="str">
            <v>FIIC818002@istruzione.it;</v>
          </cell>
          <cell r="M66" t="str">
            <v>DS/cand</v>
          </cell>
        </row>
        <row r="67">
          <cell r="B67" t="str">
            <v>FIIC81900T</v>
          </cell>
          <cell r="C67" t="str">
            <v>I.C.</v>
          </cell>
          <cell r="D67" t="str">
            <v>DON LORENZO MILANI</v>
          </cell>
          <cell r="E67" t="str">
            <v>TAVARNELLE VAL DI PESA</v>
          </cell>
          <cell r="F67" t="str">
            <v>FI</v>
          </cell>
          <cell r="G67" t="str">
            <v>NO</v>
          </cell>
          <cell r="H67" t="str">
            <v>2019/20</v>
          </cell>
          <cell r="I67" t="str">
            <v>Salvadori</v>
          </cell>
          <cell r="J67" t="str">
            <v>Paola</v>
          </cell>
          <cell r="K67" t="str">
            <v>Titolare</v>
          </cell>
          <cell r="L67" t="str">
            <v>FIIC81900T@istruzione.it;</v>
          </cell>
          <cell r="M67" t="str">
            <v>DS</v>
          </cell>
        </row>
        <row r="68">
          <cell r="B68" t="str">
            <v>FIIC820002</v>
          </cell>
          <cell r="C68" t="str">
            <v>I.C.</v>
          </cell>
          <cell r="D68" t="str">
            <v>ERNESTO BALDUCCI</v>
          </cell>
          <cell r="E68" t="str">
            <v>FIESOLE</v>
          </cell>
          <cell r="F68" t="str">
            <v>FI</v>
          </cell>
          <cell r="G68" t="str">
            <v>NO</v>
          </cell>
          <cell r="H68" t="str">
            <v>2019/20</v>
          </cell>
          <cell r="I68" t="str">
            <v>Pagni Fedi</v>
          </cell>
          <cell r="J68" t="str">
            <v>Stefano</v>
          </cell>
          <cell r="K68" t="str">
            <v>Titolare</v>
          </cell>
          <cell r="L68" t="str">
            <v>FIIC820002@istruzione.it;</v>
          </cell>
          <cell r="M68" t="str">
            <v>DS</v>
          </cell>
        </row>
        <row r="69">
          <cell r="B69" t="str">
            <v>FIIC82100T</v>
          </cell>
          <cell r="C69" t="str">
            <v>I.C.</v>
          </cell>
          <cell r="D69" t="str">
            <v>GIORGIO LA PIRA</v>
          </cell>
          <cell r="E69" t="str">
            <v>CAMPI BISENZIO</v>
          </cell>
          <cell r="F69" t="str">
            <v>FI</v>
          </cell>
          <cell r="G69" t="str">
            <v>NO</v>
          </cell>
          <cell r="H69" t="str">
            <v>2019/20</v>
          </cell>
          <cell r="I69" t="str">
            <v>Rossi</v>
          </cell>
          <cell r="J69" t="str">
            <v>Giuseppina</v>
          </cell>
          <cell r="K69" t="str">
            <v>Titolare</v>
          </cell>
          <cell r="L69" t="str">
            <v>FIIC82100T@istruzione.it;</v>
          </cell>
          <cell r="M69" t="str">
            <v>DS/cand</v>
          </cell>
        </row>
        <row r="70">
          <cell r="B70" t="str">
            <v>FIIC82200N</v>
          </cell>
          <cell r="C70" t="str">
            <v>I.C.</v>
          </cell>
          <cell r="D70" t="str">
            <v>SIGNA</v>
          </cell>
          <cell r="E70" t="str">
            <v>SIGNA</v>
          </cell>
          <cell r="F70" t="str">
            <v>FI</v>
          </cell>
          <cell r="G70" t="str">
            <v>NO</v>
          </cell>
          <cell r="H70" t="str">
            <v>2019/20</v>
          </cell>
          <cell r="I70" t="str">
            <v>Franci</v>
          </cell>
          <cell r="J70" t="str">
            <v>Adelina</v>
          </cell>
          <cell r="K70" t="str">
            <v>Titolare</v>
          </cell>
          <cell r="L70" t="str">
            <v>FIIC82200N@istruzione.it;</v>
          </cell>
          <cell r="M70" t="str">
            <v>DS</v>
          </cell>
        </row>
        <row r="71">
          <cell r="B71" t="str">
            <v>FIIC82300D</v>
          </cell>
          <cell r="C71" t="str">
            <v>I.C.</v>
          </cell>
          <cell r="D71" t="str">
            <v>REGGELLO</v>
          </cell>
          <cell r="E71" t="str">
            <v>REGGELLO</v>
          </cell>
          <cell r="F71" t="str">
            <v>FI</v>
          </cell>
          <cell r="G71" t="str">
            <v>NO</v>
          </cell>
          <cell r="H71" t="str">
            <v>2019/20</v>
          </cell>
          <cell r="I71" t="str">
            <v>Natali</v>
          </cell>
          <cell r="J71" t="str">
            <v>Vilma</v>
          </cell>
          <cell r="K71" t="str">
            <v>Titolare</v>
          </cell>
          <cell r="L71" t="str">
            <v>FIIC82300D@istruzione.it;</v>
          </cell>
          <cell r="M71" t="str">
            <v>DS</v>
          </cell>
        </row>
        <row r="72">
          <cell r="B72" t="str">
            <v>FIIC824009</v>
          </cell>
          <cell r="C72" t="str">
            <v>I.C.</v>
          </cell>
          <cell r="D72" t="str">
            <v>PRIMO LEVI</v>
          </cell>
          <cell r="E72" t="str">
            <v>IMPRUNETA</v>
          </cell>
          <cell r="F72" t="str">
            <v>FI</v>
          </cell>
          <cell r="G72" t="str">
            <v>NO</v>
          </cell>
          <cell r="H72" t="str">
            <v>2019/20</v>
          </cell>
          <cell r="I72" t="str">
            <v>Esposito</v>
          </cell>
          <cell r="J72" t="str">
            <v>Gian Lucio</v>
          </cell>
          <cell r="K72" t="str">
            <v>Titolare</v>
          </cell>
          <cell r="L72" t="str">
            <v>FIIC824009@istruzione.it;</v>
          </cell>
          <cell r="M72" t="str">
            <v>DS</v>
          </cell>
        </row>
        <row r="73">
          <cell r="B73" t="str">
            <v>FIIC825005</v>
          </cell>
          <cell r="C73" t="str">
            <v>I.C.</v>
          </cell>
          <cell r="D73" t="str">
            <v>CERTALDO</v>
          </cell>
          <cell r="E73" t="str">
            <v>CERTALDO</v>
          </cell>
          <cell r="F73" t="str">
            <v>FI</v>
          </cell>
          <cell r="G73" t="str">
            <v>NO</v>
          </cell>
          <cell r="H73" t="str">
            <v>2019/20</v>
          </cell>
          <cell r="I73" t="str">
            <v>Li Volti</v>
          </cell>
          <cell r="J73" t="str">
            <v>Fiorenzo</v>
          </cell>
          <cell r="K73" t="str">
            <v>Titolare</v>
          </cell>
          <cell r="L73" t="str">
            <v>FIIC825005@istruzione.it;</v>
          </cell>
          <cell r="M73" t="str">
            <v>DS</v>
          </cell>
        </row>
        <row r="74">
          <cell r="B74" t="str">
            <v>FIIC826001</v>
          </cell>
          <cell r="C74" t="str">
            <v>I.C.</v>
          </cell>
          <cell r="D74" t="str">
            <v>GREVE IN CHIANTI</v>
          </cell>
          <cell r="E74" t="str">
            <v>GREVE</v>
          </cell>
          <cell r="F74" t="str">
            <v>FI</v>
          </cell>
          <cell r="G74" t="str">
            <v>NO</v>
          </cell>
          <cell r="H74" t="str">
            <v>2019/20</v>
          </cell>
          <cell r="I74" t="str">
            <v>Larini</v>
          </cell>
          <cell r="J74" t="str">
            <v>Mariangela</v>
          </cell>
          <cell r="K74" t="str">
            <v>Titolare</v>
          </cell>
          <cell r="L74" t="str">
            <v>FIIC826001@istruzione.it;</v>
          </cell>
          <cell r="M74" t="str">
            <v>DS/cand</v>
          </cell>
        </row>
        <row r="75">
          <cell r="B75" t="str">
            <v>FIIC82700R</v>
          </cell>
          <cell r="C75" t="str">
            <v>I.C.</v>
          </cell>
          <cell r="D75" t="str">
            <v>CALENZANO</v>
          </cell>
          <cell r="E75" t="str">
            <v>CALENZANO</v>
          </cell>
          <cell r="F75" t="str">
            <v>FI</v>
          </cell>
          <cell r="G75" t="str">
            <v>NO</v>
          </cell>
          <cell r="H75" t="str">
            <v>2019/20</v>
          </cell>
          <cell r="I75" t="str">
            <v>Tito</v>
          </cell>
          <cell r="J75" t="str">
            <v>Giuseppe</v>
          </cell>
          <cell r="K75" t="str">
            <v>Titolare</v>
          </cell>
          <cell r="L75" t="str">
            <v>FIIC82700R@istruzione.it;</v>
          </cell>
          <cell r="M75" t="str">
            <v>DS</v>
          </cell>
        </row>
        <row r="76">
          <cell r="B76" t="str">
            <v>FIIC82900C</v>
          </cell>
          <cell r="C76" t="str">
            <v>I.C.</v>
          </cell>
          <cell r="D76" t="str">
            <v>SCARPERIA  SAN PIERO A SIEVE</v>
          </cell>
          <cell r="E76" t="str">
            <v>SCARPERIA E SAN PIERO</v>
          </cell>
          <cell r="F76" t="str">
            <v>FI</v>
          </cell>
          <cell r="G76" t="str">
            <v>NO</v>
          </cell>
          <cell r="H76" t="str">
            <v>2019/20</v>
          </cell>
          <cell r="I76" t="str">
            <v>Nanni</v>
          </cell>
          <cell r="J76" t="str">
            <v>Meri</v>
          </cell>
          <cell r="K76" t="str">
            <v>Titolare</v>
          </cell>
          <cell r="L76" t="str">
            <v>FIIC82900C@istruzione.it;</v>
          </cell>
          <cell r="M76" t="str">
            <v>DS</v>
          </cell>
        </row>
        <row r="77">
          <cell r="B77" t="str">
            <v>FIIC83000L</v>
          </cell>
          <cell r="C77" t="str">
            <v>I.C.</v>
          </cell>
          <cell r="D77" t="str">
            <v>RUFINA</v>
          </cell>
          <cell r="E77" t="str">
            <v>RUFINA</v>
          </cell>
          <cell r="F77" t="str">
            <v>FI</v>
          </cell>
          <cell r="G77" t="str">
            <v>NO</v>
          </cell>
          <cell r="H77" t="str">
            <v>2019/20</v>
          </cell>
          <cell r="I77" t="str">
            <v>Gallo</v>
          </cell>
          <cell r="J77" t="str">
            <v>Paola</v>
          </cell>
          <cell r="K77" t="str">
            <v>Titolare</v>
          </cell>
          <cell r="L77" t="str">
            <v>FIIC83000L@istruzione.it;</v>
          </cell>
          <cell r="M77" t="str">
            <v>DS/cand</v>
          </cell>
        </row>
        <row r="78">
          <cell r="B78" t="str">
            <v>FIIC83100C</v>
          </cell>
          <cell r="C78" t="str">
            <v>I.C.</v>
          </cell>
          <cell r="D78" t="str">
            <v>PELAGO</v>
          </cell>
          <cell r="E78" t="str">
            <v>PELAGO</v>
          </cell>
          <cell r="F78" t="str">
            <v>FI</v>
          </cell>
          <cell r="G78" t="str">
            <v>NO</v>
          </cell>
          <cell r="H78" t="str">
            <v>2019/20</v>
          </cell>
          <cell r="I78" t="str">
            <v>Pierucci</v>
          </cell>
          <cell r="J78" t="str">
            <v>Elena</v>
          </cell>
          <cell r="K78" t="str">
            <v>Titolare</v>
          </cell>
          <cell r="L78" t="str">
            <v>FIIC83100C@istruzione.it;</v>
          </cell>
          <cell r="M78" t="str">
            <v>DS/cand</v>
          </cell>
        </row>
        <row r="79">
          <cell r="B79" t="str">
            <v>FIIC832008</v>
          </cell>
          <cell r="C79" t="str">
            <v>I.C.</v>
          </cell>
          <cell r="D79" t="str">
            <v>MONTANELLI - PETRARCA</v>
          </cell>
          <cell r="E79" t="str">
            <v>FUCECCHIO</v>
          </cell>
          <cell r="F79" t="str">
            <v>FI</v>
          </cell>
          <cell r="G79" t="str">
            <v>NO</v>
          </cell>
          <cell r="H79" t="str">
            <v>2019/20</v>
          </cell>
          <cell r="I79" t="str">
            <v>Pascale</v>
          </cell>
          <cell r="J79" t="str">
            <v>Marinella</v>
          </cell>
          <cell r="K79" t="str">
            <v>Titolare</v>
          </cell>
          <cell r="L79" t="str">
            <v>FIIC832008@istruzione.it;</v>
          </cell>
          <cell r="M79" t="str">
            <v>DS/cand</v>
          </cell>
        </row>
        <row r="80">
          <cell r="B80" t="str">
            <v>FIIC833004</v>
          </cell>
          <cell r="C80" t="str">
            <v>I.C.</v>
          </cell>
          <cell r="D80" t="str">
            <v>ALTIERO  SPINELLI</v>
          </cell>
          <cell r="E80" t="str">
            <v>SCANDICCI</v>
          </cell>
          <cell r="F80" t="str">
            <v>FI</v>
          </cell>
          <cell r="G80" t="str">
            <v>NO</v>
          </cell>
          <cell r="H80" t="str">
            <v>2019/20</v>
          </cell>
          <cell r="I80" t="str">
            <v>Andalò</v>
          </cell>
          <cell r="J80" t="str">
            <v>Marina</v>
          </cell>
          <cell r="K80" t="str">
            <v>Titolare</v>
          </cell>
          <cell r="L80" t="str">
            <v>FIIC833004@istruzione.it;</v>
          </cell>
          <cell r="M80" t="str">
            <v>DS</v>
          </cell>
        </row>
        <row r="81">
          <cell r="B81" t="str">
            <v>FIIC83400X</v>
          </cell>
          <cell r="C81" t="str">
            <v>I.C.</v>
          </cell>
          <cell r="D81" t="str">
            <v>ROSSELLA CASINI</v>
          </cell>
          <cell r="E81" t="str">
            <v>SCANDICCI</v>
          </cell>
          <cell r="F81" t="str">
            <v>FI</v>
          </cell>
          <cell r="G81" t="str">
            <v>NO</v>
          </cell>
          <cell r="H81" t="str">
            <v>2019/20</v>
          </cell>
          <cell r="I81" t="str">
            <v>Alberti</v>
          </cell>
          <cell r="J81" t="str">
            <v>Valeria</v>
          </cell>
          <cell r="K81" t="str">
            <v>Titolare</v>
          </cell>
          <cell r="L81" t="str">
            <v>FIIC83400X@istruzione.it;</v>
          </cell>
          <cell r="M81" t="str">
            <v>DS/cand</v>
          </cell>
        </row>
        <row r="82">
          <cell r="B82" t="str">
            <v>FIIC83400X</v>
          </cell>
          <cell r="C82" t="str">
            <v>I.C.</v>
          </cell>
          <cell r="D82" t="str">
            <v>ROSSELLA CASINI</v>
          </cell>
          <cell r="E82" t="str">
            <v>SCANDICCI</v>
          </cell>
          <cell r="F82" t="str">
            <v>FI</v>
          </cell>
          <cell r="G82" t="str">
            <v>NO</v>
          </cell>
          <cell r="H82" t="str">
            <v>2019/20</v>
          </cell>
          <cell r="I82" t="str">
            <v>Innocenti</v>
          </cell>
          <cell r="J82" t="str">
            <v>Laura</v>
          </cell>
          <cell r="K82" t="str">
            <v>Nominale</v>
          </cell>
          <cell r="L82" t="str">
            <v>FIIC83400X@istruzione.it;</v>
          </cell>
          <cell r="M82" t="str">
            <v>DS/NOM</v>
          </cell>
        </row>
        <row r="83">
          <cell r="B83" t="str">
            <v>FIIC83500Q</v>
          </cell>
          <cell r="C83" t="str">
            <v>I.C.</v>
          </cell>
          <cell r="D83" t="str">
            <v>VASCO PRATOLINI</v>
          </cell>
          <cell r="E83" t="str">
            <v>SCANDICCI</v>
          </cell>
          <cell r="F83" t="str">
            <v>FI</v>
          </cell>
          <cell r="G83" t="str">
            <v>NO</v>
          </cell>
          <cell r="H83" t="str">
            <v>2019/20</v>
          </cell>
          <cell r="I83" t="str">
            <v>Briani</v>
          </cell>
          <cell r="J83" t="str">
            <v>Raffaella</v>
          </cell>
          <cell r="K83" t="str">
            <v>Nominale</v>
          </cell>
          <cell r="L83" t="str">
            <v>FIIC83500Q@istruzione.it;</v>
          </cell>
          <cell r="M83" t="str">
            <v>DS/NOM</v>
          </cell>
        </row>
        <row r="84">
          <cell r="B84" t="str">
            <v>FIIC83500Q</v>
          </cell>
          <cell r="C84" t="str">
            <v>I.C.</v>
          </cell>
          <cell r="D84" t="str">
            <v>VASCO PRATOLINI</v>
          </cell>
          <cell r="E84" t="str">
            <v>SCANDICCI</v>
          </cell>
          <cell r="F84" t="str">
            <v>FI</v>
          </cell>
          <cell r="G84" t="str">
            <v>NO</v>
          </cell>
          <cell r="H84" t="str">
            <v>2019/20</v>
          </cell>
          <cell r="I84" t="str">
            <v>Franci</v>
          </cell>
          <cell r="J84" t="str">
            <v>Adelina</v>
          </cell>
          <cell r="K84" t="str">
            <v>Reggenza</v>
          </cell>
          <cell r="L84" t="str">
            <v>FIIC83500Q@istruzione.it;</v>
          </cell>
          <cell r="M84" t="str">
            <v>Reggenza</v>
          </cell>
        </row>
        <row r="85">
          <cell r="B85" t="str">
            <v>FIIC83600G</v>
          </cell>
          <cell r="C85" t="str">
            <v>I.C.</v>
          </cell>
          <cell r="D85" t="str">
            <v>BARSANTI</v>
          </cell>
          <cell r="E85" t="str">
            <v>FIRENZE</v>
          </cell>
          <cell r="F85" t="str">
            <v>FI</v>
          </cell>
          <cell r="G85" t="str">
            <v>NO</v>
          </cell>
          <cell r="H85" t="str">
            <v>2019/20</v>
          </cell>
          <cell r="I85" t="str">
            <v>Menicatti</v>
          </cell>
          <cell r="J85" t="str">
            <v>Marco</v>
          </cell>
          <cell r="K85" t="str">
            <v>Titolare</v>
          </cell>
          <cell r="L85" t="str">
            <v>FIIC83600G@istruzione.it;</v>
          </cell>
          <cell r="M85" t="str">
            <v>DS</v>
          </cell>
        </row>
        <row r="86">
          <cell r="B86" t="str">
            <v>FIIC83700B</v>
          </cell>
          <cell r="C86" t="str">
            <v>I.C.</v>
          </cell>
          <cell r="D86" t="str">
            <v>PIRANDELLO</v>
          </cell>
          <cell r="E86" t="str">
            <v>FIRENZE</v>
          </cell>
          <cell r="F86" t="str">
            <v>FI</v>
          </cell>
          <cell r="G86" t="str">
            <v>NO</v>
          </cell>
          <cell r="H86" t="str">
            <v>2019/20</v>
          </cell>
          <cell r="I86" t="str">
            <v>Giroldini</v>
          </cell>
          <cell r="J86" t="str">
            <v>Renato</v>
          </cell>
          <cell r="K86" t="str">
            <v>Titolare</v>
          </cell>
          <cell r="L86" t="str">
            <v>FIIC83700B@istruzione.it;</v>
          </cell>
          <cell r="M86" t="str">
            <v>DS</v>
          </cell>
        </row>
        <row r="87">
          <cell r="B87" t="str">
            <v>FIIC838007</v>
          </cell>
          <cell r="C87" t="str">
            <v>I.C.</v>
          </cell>
          <cell r="D87" t="str">
            <v>GALLUZZO</v>
          </cell>
          <cell r="E87" t="str">
            <v>FIRENZE</v>
          </cell>
          <cell r="F87" t="str">
            <v>FI</v>
          </cell>
          <cell r="G87" t="str">
            <v>NO</v>
          </cell>
          <cell r="H87" t="str">
            <v>2019/20</v>
          </cell>
          <cell r="I87" t="str">
            <v>Frassetti</v>
          </cell>
          <cell r="J87" t="str">
            <v>Maria Teresa</v>
          </cell>
          <cell r="K87" t="str">
            <v>Titolare</v>
          </cell>
          <cell r="L87" t="str">
            <v>FIIC838007@istruzione.it;</v>
          </cell>
          <cell r="M87" t="str">
            <v>DS/cand</v>
          </cell>
        </row>
        <row r="88">
          <cell r="B88" t="str">
            <v>FIIC839003</v>
          </cell>
          <cell r="C88" t="str">
            <v>I.C.</v>
          </cell>
          <cell r="D88" t="str">
            <v>CENTRO STORICO - PESTALOZZI</v>
          </cell>
          <cell r="E88" t="str">
            <v>FIRENZE</v>
          </cell>
          <cell r="F88" t="str">
            <v>FI</v>
          </cell>
          <cell r="G88" t="str">
            <v>NO</v>
          </cell>
          <cell r="H88" t="str">
            <v>2019/20</v>
          </cell>
          <cell r="I88" t="str">
            <v>Busconi</v>
          </cell>
          <cell r="J88" t="str">
            <v>Carla</v>
          </cell>
          <cell r="K88" t="str">
            <v>Titolare</v>
          </cell>
          <cell r="L88" t="str">
            <v>FIIC839003@istruzione.it;</v>
          </cell>
          <cell r="M88" t="str">
            <v>DS</v>
          </cell>
        </row>
        <row r="89">
          <cell r="B89" t="str">
            <v>FIIC840007</v>
          </cell>
          <cell r="C89" t="str">
            <v>I.C.</v>
          </cell>
          <cell r="D89" t="str">
            <v>PIERO DELLA FRANCESCA</v>
          </cell>
          <cell r="E89" t="str">
            <v>FIRENZE</v>
          </cell>
          <cell r="F89" t="str">
            <v>FI</v>
          </cell>
          <cell r="G89" t="str">
            <v>NO</v>
          </cell>
          <cell r="H89" t="str">
            <v>2019/20</v>
          </cell>
          <cell r="I89" t="str">
            <v>Torrombacco</v>
          </cell>
          <cell r="J89" t="str">
            <v>Maria Domenica</v>
          </cell>
          <cell r="K89" t="str">
            <v>Titolare</v>
          </cell>
          <cell r="L89" t="str">
            <v>FIIC840007@istruzione.it;</v>
          </cell>
          <cell r="M89" t="str">
            <v>DS</v>
          </cell>
        </row>
        <row r="90">
          <cell r="B90" t="str">
            <v>FIIC841003</v>
          </cell>
          <cell r="C90" t="str">
            <v>I.C.</v>
          </cell>
          <cell r="D90" t="str">
            <v>MONTAGNOLA - GRAMSCI</v>
          </cell>
          <cell r="E90" t="str">
            <v>FIRENZE</v>
          </cell>
          <cell r="F90" t="str">
            <v>FI</v>
          </cell>
          <cell r="G90" t="str">
            <v>NO</v>
          </cell>
          <cell r="H90" t="str">
            <v>2019/20</v>
          </cell>
          <cell r="I90" t="str">
            <v>Di Rocco</v>
          </cell>
          <cell r="J90" t="str">
            <v>Silvia</v>
          </cell>
          <cell r="K90" t="str">
            <v>Titolare</v>
          </cell>
          <cell r="L90" t="str">
            <v>FIIC841003@istruzione.it;</v>
          </cell>
          <cell r="M90" t="str">
            <v>DS</v>
          </cell>
        </row>
        <row r="91">
          <cell r="B91" t="str">
            <v>FIIC84200V</v>
          </cell>
          <cell r="C91" t="str">
            <v>I.C.</v>
          </cell>
          <cell r="D91" t="str">
            <v>GHIBERTI</v>
          </cell>
          <cell r="E91" t="str">
            <v>FIRENZE</v>
          </cell>
          <cell r="F91" t="str">
            <v>FI</v>
          </cell>
          <cell r="G91" t="str">
            <v>NO</v>
          </cell>
          <cell r="H91" t="str">
            <v>2019/20</v>
          </cell>
          <cell r="I91" t="str">
            <v>Savino</v>
          </cell>
          <cell r="J91" t="str">
            <v>Annalisa</v>
          </cell>
          <cell r="K91" t="str">
            <v>Titolare</v>
          </cell>
          <cell r="L91" t="str">
            <v>FIIC84200V@istruzione.it;</v>
          </cell>
          <cell r="M91" t="str">
            <v>DS</v>
          </cell>
        </row>
        <row r="92">
          <cell r="B92" t="str">
            <v>FIIC84300P</v>
          </cell>
          <cell r="C92" t="str">
            <v>I.C.</v>
          </cell>
          <cell r="D92" t="str">
            <v>OLTRARNO</v>
          </cell>
          <cell r="E92" t="str">
            <v>FIRENZE</v>
          </cell>
          <cell r="F92" t="str">
            <v>FI</v>
          </cell>
          <cell r="G92" t="str">
            <v>NO</v>
          </cell>
          <cell r="H92" t="str">
            <v>2019/20</v>
          </cell>
          <cell r="I92" t="str">
            <v>Ingenuo</v>
          </cell>
          <cell r="J92" t="str">
            <v>Antonella</v>
          </cell>
          <cell r="K92" t="str">
            <v>Titolare</v>
          </cell>
          <cell r="L92" t="str">
            <v>FIIC84300P@istruzione.it;</v>
          </cell>
          <cell r="M92" t="str">
            <v>DS/cand</v>
          </cell>
        </row>
        <row r="93">
          <cell r="B93" t="str">
            <v>FIIC84500A</v>
          </cell>
          <cell r="C93" t="str">
            <v>I.C.</v>
          </cell>
          <cell r="D93" t="str">
            <v>TERESA MATTEI</v>
          </cell>
          <cell r="E93" t="str">
            <v>BAGNO A RIPOLI</v>
          </cell>
          <cell r="F93" t="str">
            <v>FI</v>
          </cell>
          <cell r="G93" t="str">
            <v>NO</v>
          </cell>
          <cell r="H93" t="str">
            <v>2019/20</v>
          </cell>
          <cell r="I93" t="str">
            <v>Bergamasco</v>
          </cell>
          <cell r="J93" t="str">
            <v>Amalia</v>
          </cell>
          <cell r="K93" t="str">
            <v>Titolare</v>
          </cell>
          <cell r="L93" t="str">
            <v>FIIC84500A@istruzione.it;</v>
          </cell>
          <cell r="M93" t="str">
            <v>DS</v>
          </cell>
        </row>
        <row r="94">
          <cell r="B94" t="str">
            <v>FIIC846006</v>
          </cell>
          <cell r="C94" t="str">
            <v>I.C.</v>
          </cell>
          <cell r="D94" t="str">
            <v>ANTONINO CAPONNETTO</v>
          </cell>
          <cell r="E94" t="str">
            <v>BAGNO A RIPOLI</v>
          </cell>
          <cell r="F94" t="str">
            <v>FI</v>
          </cell>
          <cell r="G94" t="str">
            <v>NO</v>
          </cell>
          <cell r="H94" t="str">
            <v>2019/20</v>
          </cell>
          <cell r="I94" t="str">
            <v>Rainaldi</v>
          </cell>
          <cell r="J94" t="str">
            <v>Maria Luisa</v>
          </cell>
          <cell r="K94" t="str">
            <v>Titolare</v>
          </cell>
          <cell r="L94" t="str">
            <v>FIIC846006@istruzione.it;</v>
          </cell>
          <cell r="M94" t="str">
            <v>DS</v>
          </cell>
        </row>
        <row r="95">
          <cell r="B95" t="str">
            <v>FIIC847002</v>
          </cell>
          <cell r="C95" t="str">
            <v>I.C.</v>
          </cell>
          <cell r="D95" t="str">
            <v>VERDI</v>
          </cell>
          <cell r="E95" t="str">
            <v>FIRENZE</v>
          </cell>
          <cell r="F95" t="str">
            <v>FI</v>
          </cell>
          <cell r="G95" t="str">
            <v>NO</v>
          </cell>
          <cell r="H95" t="str">
            <v>2019/20</v>
          </cell>
          <cell r="I95" t="str">
            <v>Forti</v>
          </cell>
          <cell r="J95" t="str">
            <v>Giacomo</v>
          </cell>
          <cell r="K95" t="str">
            <v>Titolare</v>
          </cell>
          <cell r="L95" t="str">
            <v>FIIC847002@istruzione.it;</v>
          </cell>
          <cell r="M95" t="str">
            <v>DS</v>
          </cell>
        </row>
        <row r="96">
          <cell r="B96" t="str">
            <v>FIIC84800T</v>
          </cell>
          <cell r="C96" t="str">
            <v>I.C.</v>
          </cell>
          <cell r="D96" t="str">
            <v>PIERACCINI</v>
          </cell>
          <cell r="E96" t="str">
            <v>FIRENZE</v>
          </cell>
          <cell r="F96" t="str">
            <v>FI</v>
          </cell>
          <cell r="G96" t="str">
            <v>NO</v>
          </cell>
          <cell r="H96" t="str">
            <v>2019/20</v>
          </cell>
          <cell r="I96" t="str">
            <v>Buono</v>
          </cell>
          <cell r="J96" t="str">
            <v>Tiziana</v>
          </cell>
          <cell r="K96" t="str">
            <v>Titolare</v>
          </cell>
          <cell r="L96" t="str">
            <v>FIIC84800T@istruzione.it;</v>
          </cell>
          <cell r="M96" t="str">
            <v>DS/cand</v>
          </cell>
        </row>
        <row r="97">
          <cell r="B97" t="str">
            <v>FIIC84900N</v>
          </cell>
          <cell r="C97" t="str">
            <v>I.C.</v>
          </cell>
          <cell r="D97" t="str">
            <v>MASACCIO</v>
          </cell>
          <cell r="E97" t="str">
            <v>FIRENZE</v>
          </cell>
          <cell r="F97" t="str">
            <v>FI</v>
          </cell>
          <cell r="G97" t="str">
            <v>NO</v>
          </cell>
          <cell r="H97" t="str">
            <v>2019/20</v>
          </cell>
          <cell r="I97" t="str">
            <v>Fasulo</v>
          </cell>
          <cell r="J97" t="str">
            <v>Annarita</v>
          </cell>
          <cell r="K97" t="str">
            <v>Titolare</v>
          </cell>
          <cell r="L97" t="str">
            <v>FIIC84900N@istruzione.it;</v>
          </cell>
          <cell r="M97" t="str">
            <v>DS</v>
          </cell>
        </row>
        <row r="98">
          <cell r="B98" t="str">
            <v>FIIC85000T</v>
          </cell>
          <cell r="C98" t="str">
            <v>I.C.</v>
          </cell>
          <cell r="D98" t="str">
            <v>LE CURE</v>
          </cell>
          <cell r="E98" t="str">
            <v>FIRENZE</v>
          </cell>
          <cell r="F98" t="str">
            <v>FI</v>
          </cell>
          <cell r="G98" t="str">
            <v>NO</v>
          </cell>
          <cell r="H98" t="str">
            <v>2019/20</v>
          </cell>
          <cell r="I98" t="str">
            <v>Signorini</v>
          </cell>
          <cell r="J98" t="str">
            <v>Silvia</v>
          </cell>
          <cell r="K98" t="str">
            <v>Titolare</v>
          </cell>
          <cell r="L98" t="str">
            <v>FIIC85000T@istruzione.it;</v>
          </cell>
          <cell r="M98" t="str">
            <v>DS</v>
          </cell>
        </row>
        <row r="99">
          <cell r="B99" t="str">
            <v>FIIC85100N</v>
          </cell>
          <cell r="C99" t="str">
            <v>I.C.</v>
          </cell>
          <cell r="D99" t="str">
            <v>DON MILANI</v>
          </cell>
          <cell r="E99" t="str">
            <v>FIRENZE</v>
          </cell>
          <cell r="F99" t="str">
            <v>FI</v>
          </cell>
          <cell r="G99" t="str">
            <v>NO</v>
          </cell>
          <cell r="H99" t="str">
            <v>2019/20</v>
          </cell>
          <cell r="I99" t="str">
            <v>Nappa</v>
          </cell>
          <cell r="J99" t="str">
            <v>Patrizia</v>
          </cell>
          <cell r="K99" t="str">
            <v>Titolare</v>
          </cell>
          <cell r="L99" t="str">
            <v>FIIC85100N@istruzione.it;</v>
          </cell>
          <cell r="M99" t="str">
            <v>DS</v>
          </cell>
        </row>
        <row r="100">
          <cell r="B100" t="str">
            <v>FIIC85200D</v>
          </cell>
          <cell r="C100" t="str">
            <v>I.C.</v>
          </cell>
          <cell r="D100" t="str">
            <v>COVERCIANO</v>
          </cell>
          <cell r="E100" t="str">
            <v>FIRENZE</v>
          </cell>
          <cell r="F100" t="str">
            <v>FI</v>
          </cell>
          <cell r="G100" t="str">
            <v>NO</v>
          </cell>
          <cell r="H100" t="str">
            <v>2019/20</v>
          </cell>
          <cell r="I100" t="str">
            <v>Gengaroli</v>
          </cell>
          <cell r="J100" t="str">
            <v>Arnolfo</v>
          </cell>
          <cell r="K100" t="str">
            <v>Titolare</v>
          </cell>
          <cell r="L100" t="str">
            <v>FIIC85200D@istruzione.it;</v>
          </cell>
          <cell r="M100" t="str">
            <v>DS</v>
          </cell>
        </row>
        <row r="101">
          <cell r="B101" t="str">
            <v>FIIC853009</v>
          </cell>
          <cell r="C101" t="str">
            <v>I.C.</v>
          </cell>
          <cell r="D101" t="str">
            <v>COMPAGNI - CARDUCCI</v>
          </cell>
          <cell r="E101" t="str">
            <v>FIRENZE</v>
          </cell>
          <cell r="F101" t="str">
            <v>FI</v>
          </cell>
          <cell r="G101" t="str">
            <v>NO</v>
          </cell>
          <cell r="H101" t="str">
            <v>2019/20</v>
          </cell>
          <cell r="I101" t="str">
            <v>Sonnino</v>
          </cell>
          <cell r="J101" t="str">
            <v>Fiorella</v>
          </cell>
          <cell r="K101" t="str">
            <v>Titolare</v>
          </cell>
          <cell r="L101" t="str">
            <v>FIIC853009@istruzione.it;</v>
          </cell>
          <cell r="M101" t="str">
            <v>DS/cand</v>
          </cell>
        </row>
        <row r="102">
          <cell r="B102" t="str">
            <v>FIIC854005</v>
          </cell>
          <cell r="C102" t="str">
            <v>I.C.</v>
          </cell>
          <cell r="D102" t="str">
            <v>PUCCINI</v>
          </cell>
          <cell r="E102" t="str">
            <v>FIRENZE</v>
          </cell>
          <cell r="F102" t="str">
            <v>FI</v>
          </cell>
          <cell r="G102" t="str">
            <v>NO</v>
          </cell>
          <cell r="H102" t="str">
            <v>2019/20</v>
          </cell>
          <cell r="I102" t="str">
            <v>Venturato</v>
          </cell>
          <cell r="J102" t="str">
            <v>Mattia</v>
          </cell>
          <cell r="K102" t="str">
            <v>Titolare</v>
          </cell>
          <cell r="L102" t="str">
            <v>FIIC854005@istruzione.it;</v>
          </cell>
          <cell r="M102" t="str">
            <v>DS/cand</v>
          </cell>
        </row>
        <row r="103">
          <cell r="B103" t="str">
            <v>FIIC855001</v>
          </cell>
          <cell r="C103" t="str">
            <v>I.C.</v>
          </cell>
          <cell r="D103" t="str">
            <v>BOTTICELLI</v>
          </cell>
          <cell r="E103" t="str">
            <v>FIRENZE</v>
          </cell>
          <cell r="F103" t="str">
            <v>FI</v>
          </cell>
          <cell r="G103" t="str">
            <v>NO</v>
          </cell>
          <cell r="H103" t="str">
            <v>2019/20</v>
          </cell>
          <cell r="I103" t="str">
            <v>Boncinelli</v>
          </cell>
          <cell r="J103" t="str">
            <v>Paola</v>
          </cell>
          <cell r="K103" t="str">
            <v>Titolare</v>
          </cell>
          <cell r="L103" t="str">
            <v>FIIC855001@istruzione.it;</v>
          </cell>
          <cell r="M103" t="str">
            <v>DS/cand</v>
          </cell>
        </row>
        <row r="104">
          <cell r="B104" t="str">
            <v>FIIC85600R</v>
          </cell>
          <cell r="C104" t="str">
            <v>I.C.</v>
          </cell>
          <cell r="D104" t="str">
            <v>OTTONE ROSAI</v>
          </cell>
          <cell r="E104" t="str">
            <v>FIRENZE</v>
          </cell>
          <cell r="F104" t="str">
            <v>FI</v>
          </cell>
          <cell r="G104" t="str">
            <v>NO</v>
          </cell>
          <cell r="H104" t="str">
            <v>2019/20</v>
          </cell>
          <cell r="I104" t="str">
            <v>Brancatelli</v>
          </cell>
          <cell r="J104" t="str">
            <v>Vera</v>
          </cell>
          <cell r="K104" t="str">
            <v>Titolare</v>
          </cell>
          <cell r="L104" t="str">
            <v>FIIC85600R@istruzione.it;</v>
          </cell>
          <cell r="M104" t="str">
            <v>DS/cand</v>
          </cell>
        </row>
        <row r="105">
          <cell r="B105" t="str">
            <v>FIIC85700L</v>
          </cell>
          <cell r="C105" t="str">
            <v>I.C.</v>
          </cell>
          <cell r="D105" t="str">
            <v>POLIZIANO</v>
          </cell>
          <cell r="E105" t="str">
            <v>FIRENZE</v>
          </cell>
          <cell r="F105" t="str">
            <v>FI</v>
          </cell>
          <cell r="G105" t="str">
            <v>NO</v>
          </cell>
          <cell r="H105" t="str">
            <v>2019/20</v>
          </cell>
          <cell r="I105" t="str">
            <v>Bussotti</v>
          </cell>
          <cell r="J105" t="str">
            <v>Alessandro</v>
          </cell>
          <cell r="K105" t="str">
            <v>Titolare</v>
          </cell>
          <cell r="L105" t="str">
            <v>FIIC85700L@istruzione.it;</v>
          </cell>
          <cell r="M105" t="str">
            <v>DS</v>
          </cell>
        </row>
        <row r="106">
          <cell r="B106" t="str">
            <v>FIIC85800C</v>
          </cell>
          <cell r="C106" t="str">
            <v>I.C.</v>
          </cell>
          <cell r="D106" t="str">
            <v>GUICCIARDINI</v>
          </cell>
          <cell r="E106" t="str">
            <v>FIRENZE</v>
          </cell>
          <cell r="F106" t="str">
            <v>FI</v>
          </cell>
          <cell r="G106" t="str">
            <v>NO</v>
          </cell>
          <cell r="H106" t="str">
            <v>2019/20</v>
          </cell>
          <cell r="I106" t="str">
            <v>Rizzo</v>
          </cell>
          <cell r="J106" t="str">
            <v>Eugenia</v>
          </cell>
          <cell r="K106" t="str">
            <v>Titolare</v>
          </cell>
          <cell r="L106" t="str">
            <v>FIIC85800C@istruzione.it;</v>
          </cell>
          <cell r="M106" t="str">
            <v>DS/Cand</v>
          </cell>
        </row>
        <row r="107">
          <cell r="B107" t="str">
            <v>FIIC859008</v>
          </cell>
          <cell r="C107" t="str">
            <v>I.C.</v>
          </cell>
          <cell r="D107" t="str">
            <v>CALAMANDREI</v>
          </cell>
          <cell r="E107" t="str">
            <v>FIRENZE</v>
          </cell>
          <cell r="F107" t="str">
            <v>FI</v>
          </cell>
          <cell r="G107" t="str">
            <v>NO</v>
          </cell>
          <cell r="H107" t="str">
            <v>2019/20</v>
          </cell>
          <cell r="I107" t="str">
            <v>Di Giovanni</v>
          </cell>
          <cell r="J107" t="str">
            <v>Lucia</v>
          </cell>
          <cell r="K107" t="str">
            <v>Titolare</v>
          </cell>
          <cell r="L107" t="str">
            <v>FIIC859008@istruzione.it;</v>
          </cell>
          <cell r="M107" t="str">
            <v>DS</v>
          </cell>
        </row>
        <row r="108">
          <cell r="B108" t="str">
            <v>FIIC86000C</v>
          </cell>
          <cell r="C108" t="str">
            <v>I.C.</v>
          </cell>
          <cell r="D108" t="str">
            <v>BEATO ANGELICO</v>
          </cell>
          <cell r="E108" t="str">
            <v>FIRENZE</v>
          </cell>
          <cell r="F108" t="str">
            <v>FI</v>
          </cell>
          <cell r="G108" t="str">
            <v>NO</v>
          </cell>
          <cell r="H108" t="str">
            <v>2019/20</v>
          </cell>
          <cell r="I108" t="str">
            <v>Mannara</v>
          </cell>
          <cell r="J108" t="str">
            <v>Paola</v>
          </cell>
          <cell r="K108" t="str">
            <v>Titolare</v>
          </cell>
          <cell r="L108" t="str">
            <v>FIIC86000C@istruzione.it;</v>
          </cell>
          <cell r="M108" t="str">
            <v>DS</v>
          </cell>
        </row>
        <row r="109">
          <cell r="B109" t="str">
            <v>FIIC861008</v>
          </cell>
          <cell r="C109" t="str">
            <v>I.C.</v>
          </cell>
          <cell r="D109" t="str">
            <v>SAN CASCIANO IN VAL DI PESA</v>
          </cell>
          <cell r="E109" t="str">
            <v>SAN CASCIANO IN VAL DI PESA</v>
          </cell>
          <cell r="F109" t="str">
            <v>FI</v>
          </cell>
          <cell r="G109" t="str">
            <v>NO</v>
          </cell>
          <cell r="H109" t="str">
            <v>2019/20</v>
          </cell>
          <cell r="I109" t="str">
            <v>Poli</v>
          </cell>
          <cell r="J109" t="str">
            <v>Marco</v>
          </cell>
          <cell r="K109" t="str">
            <v>Titolare</v>
          </cell>
          <cell r="L109" t="str">
            <v>FIIC861008@istruzione.it;</v>
          </cell>
          <cell r="M109" t="str">
            <v>DS</v>
          </cell>
        </row>
        <row r="110">
          <cell r="B110" t="str">
            <v>FIIC862004</v>
          </cell>
          <cell r="C110" t="str">
            <v>I.C.</v>
          </cell>
          <cell r="D110" t="str">
            <v>FIGLINE VALDARNO</v>
          </cell>
          <cell r="E110" t="str">
            <v>FIGLINE E INCISA VALDARNO</v>
          </cell>
          <cell r="F110" t="str">
            <v>FI</v>
          </cell>
          <cell r="G110" t="str">
            <v>NO</v>
          </cell>
          <cell r="H110" t="str">
            <v>2019/20</v>
          </cell>
          <cell r="I110" t="str">
            <v>Bucciolini</v>
          </cell>
          <cell r="J110" t="str">
            <v>Barbara</v>
          </cell>
          <cell r="K110" t="str">
            <v>Titolare</v>
          </cell>
          <cell r="L110" t="str">
            <v>FIIC862004@istruzione.it;</v>
          </cell>
          <cell r="M110" t="str">
            <v>DS</v>
          </cell>
        </row>
        <row r="111">
          <cell r="B111" t="str">
            <v>FIIC862004</v>
          </cell>
          <cell r="C111" t="str">
            <v>I.C.</v>
          </cell>
          <cell r="D111" t="str">
            <v>FIGLINE VALDARNO</v>
          </cell>
          <cell r="E111" t="str">
            <v>FIGLINE E INCISA VALDARNO</v>
          </cell>
          <cell r="F111" t="str">
            <v>FI</v>
          </cell>
          <cell r="G111" t="str">
            <v>NO</v>
          </cell>
          <cell r="H111" t="str">
            <v>2019/20</v>
          </cell>
          <cell r="I111" t="str">
            <v>Maddii</v>
          </cell>
          <cell r="J111" t="str">
            <v>Lucia</v>
          </cell>
          <cell r="K111" t="str">
            <v>Nominale</v>
          </cell>
          <cell r="L111" t="str">
            <v>FIIC862004@istruzione.it;</v>
          </cell>
          <cell r="M111" t="str">
            <v>DS/NOM</v>
          </cell>
        </row>
        <row r="112">
          <cell r="B112" t="str">
            <v>FIIC86300X</v>
          </cell>
          <cell r="C112" t="str">
            <v>I.C.</v>
          </cell>
          <cell r="D112" t="str">
            <v>I.C. RIGNANO INCISA V.NO</v>
          </cell>
          <cell r="E112" t="str">
            <v>RIGNANO SULL'ARNO</v>
          </cell>
          <cell r="F112" t="str">
            <v>FI</v>
          </cell>
          <cell r="G112" t="str">
            <v>NO</v>
          </cell>
          <cell r="H112" t="str">
            <v>2019/20</v>
          </cell>
          <cell r="I112" t="str">
            <v>Svanera</v>
          </cell>
          <cell r="J112" t="str">
            <v>Silvia</v>
          </cell>
          <cell r="K112" t="str">
            <v>Titolare</v>
          </cell>
          <cell r="L112" t="str">
            <v>FIIC86300X@istruzione.it;</v>
          </cell>
          <cell r="M112" t="str">
            <v>DS/cand</v>
          </cell>
        </row>
        <row r="113">
          <cell r="B113" t="str">
            <v>FIIC86400Q</v>
          </cell>
          <cell r="C113" t="str">
            <v>I.C.</v>
          </cell>
          <cell r="D113" t="str">
            <v>MARGHERITA HACK</v>
          </cell>
          <cell r="E113" t="str">
            <v>CAMPI BISENZIO</v>
          </cell>
          <cell r="F113" t="str">
            <v>FI</v>
          </cell>
          <cell r="G113" t="str">
            <v>NO</v>
          </cell>
          <cell r="H113" t="str">
            <v>2019/20</v>
          </cell>
          <cell r="I113" t="str">
            <v>Domenichini</v>
          </cell>
          <cell r="J113" t="str">
            <v>Cristina</v>
          </cell>
          <cell r="K113" t="str">
            <v>Titolare</v>
          </cell>
          <cell r="L113" t="str">
            <v>FIIC86400Q@istruzione.it;</v>
          </cell>
          <cell r="M113" t="str">
            <v>DS</v>
          </cell>
        </row>
        <row r="114">
          <cell r="B114" t="str">
            <v>FIIC86500G</v>
          </cell>
          <cell r="C114" t="str">
            <v>I.C.</v>
          </cell>
          <cell r="D114" t="str">
            <v>RITA LEVI MONTALCINI</v>
          </cell>
          <cell r="E114" t="str">
            <v>CAMPI BISENZIO</v>
          </cell>
          <cell r="F114" t="str">
            <v>FI</v>
          </cell>
          <cell r="G114" t="str">
            <v>NO</v>
          </cell>
          <cell r="H114" t="str">
            <v>2019/20</v>
          </cell>
          <cell r="I114" t="str">
            <v>Giari</v>
          </cell>
          <cell r="J114" t="str">
            <v>Francesco</v>
          </cell>
          <cell r="K114" t="str">
            <v>Titolare</v>
          </cell>
          <cell r="L114" t="str">
            <v>FIIC86500G@istruzione.it;</v>
          </cell>
          <cell r="M114" t="str">
            <v>DS/cand</v>
          </cell>
        </row>
        <row r="115">
          <cell r="B115" t="str">
            <v>FIIC86600B</v>
          </cell>
          <cell r="C115" t="str">
            <v>I.C.</v>
          </cell>
          <cell r="D115" t="str">
            <v>N.1 SESTO</v>
          </cell>
          <cell r="E115" t="str">
            <v>SESTO FIORENTINO</v>
          </cell>
          <cell r="F115" t="str">
            <v>FI</v>
          </cell>
          <cell r="G115" t="str">
            <v>NO</v>
          </cell>
          <cell r="H115" t="str">
            <v>2019/20</v>
          </cell>
          <cell r="I115" t="str">
            <v>Gaimari</v>
          </cell>
          <cell r="J115" t="str">
            <v>Rosa</v>
          </cell>
          <cell r="K115" t="str">
            <v>Titolare</v>
          </cell>
          <cell r="L115" t="str">
            <v>FIIC86600B@istruzione.it;</v>
          </cell>
          <cell r="M115" t="str">
            <v>DS/cand</v>
          </cell>
        </row>
        <row r="116">
          <cell r="B116" t="str">
            <v>FIIC867007</v>
          </cell>
          <cell r="C116" t="str">
            <v>I.C.</v>
          </cell>
          <cell r="D116" t="str">
            <v>CERRETO GUIDI</v>
          </cell>
          <cell r="E116" t="str">
            <v>CERRETO GUIDI</v>
          </cell>
          <cell r="F116" t="str">
            <v>FI</v>
          </cell>
          <cell r="G116" t="str">
            <v>NO</v>
          </cell>
          <cell r="H116" t="str">
            <v>2019/20</v>
          </cell>
          <cell r="I116" t="str">
            <v>Menichetti</v>
          </cell>
          <cell r="J116" t="str">
            <v>Gabriella</v>
          </cell>
          <cell r="K116" t="str">
            <v>Titolare</v>
          </cell>
          <cell r="L116" t="str">
            <v>FIIC867007@istruzione.it;</v>
          </cell>
          <cell r="M116" t="str">
            <v>DS</v>
          </cell>
        </row>
        <row r="117">
          <cell r="B117" t="str">
            <v>FIIC868003</v>
          </cell>
          <cell r="C117" t="str">
            <v>I.C.</v>
          </cell>
          <cell r="D117" t="str">
            <v>VINCI</v>
          </cell>
          <cell r="E117" t="str">
            <v>VINCI</v>
          </cell>
          <cell r="F117" t="str">
            <v>FI</v>
          </cell>
          <cell r="G117" t="str">
            <v>NO</v>
          </cell>
          <cell r="H117" t="str">
            <v>2019/20</v>
          </cell>
          <cell r="I117" t="str">
            <v xml:space="preserve">Blasi </v>
          </cell>
          <cell r="J117" t="str">
            <v>Tamara</v>
          </cell>
          <cell r="K117" t="str">
            <v>Titolare</v>
          </cell>
          <cell r="L117" t="str">
            <v>FIIC868003@istruzione.it;</v>
          </cell>
          <cell r="M117" t="str">
            <v>DS/cand</v>
          </cell>
        </row>
        <row r="118">
          <cell r="B118" t="str">
            <v>FIIC86900V</v>
          </cell>
          <cell r="C118" t="str">
            <v>I.C.</v>
          </cell>
          <cell r="D118" t="str">
            <v>LASTRA A SIGNA</v>
          </cell>
          <cell r="E118" t="str">
            <v>LASTRA A SIGNA</v>
          </cell>
          <cell r="F118" t="str">
            <v>FI</v>
          </cell>
          <cell r="G118" t="str">
            <v>NO</v>
          </cell>
          <cell r="H118" t="str">
            <v>2019/20</v>
          </cell>
          <cell r="I118" t="str">
            <v>Marchionni</v>
          </cell>
          <cell r="J118" t="str">
            <v>Eleonora</v>
          </cell>
          <cell r="K118" t="str">
            <v>Titolare</v>
          </cell>
          <cell r="L118" t="str">
            <v>FIIC86900V@istruzione.it;</v>
          </cell>
          <cell r="M118" t="str">
            <v>DS/cand</v>
          </cell>
        </row>
        <row r="119">
          <cell r="B119" t="str">
            <v>FIIC870003</v>
          </cell>
          <cell r="C119" t="str">
            <v>I.C.</v>
          </cell>
          <cell r="D119" t="str">
            <v>PONTASSIEVE</v>
          </cell>
          <cell r="E119" t="str">
            <v>PONTASSIEVE</v>
          </cell>
          <cell r="F119" t="str">
            <v>FI</v>
          </cell>
          <cell r="G119" t="str">
            <v>NO</v>
          </cell>
          <cell r="H119" t="str">
            <v>2019/20</v>
          </cell>
          <cell r="I119" t="str">
            <v>Torri</v>
          </cell>
          <cell r="J119" t="str">
            <v>Tiziana</v>
          </cell>
          <cell r="K119" t="str">
            <v>Titolare</v>
          </cell>
          <cell r="L119" t="str">
            <v>FIIC870003@istruzione.it;</v>
          </cell>
          <cell r="M119" t="str">
            <v>DS</v>
          </cell>
        </row>
        <row r="120">
          <cell r="B120" t="str">
            <v>FIIC87100V</v>
          </cell>
          <cell r="C120" t="str">
            <v>I.C.</v>
          </cell>
          <cell r="D120" t="str">
            <v>CASTELFIORENTINO</v>
          </cell>
          <cell r="E120" t="str">
            <v>CASTELFIORENTINO</v>
          </cell>
          <cell r="F120" t="str">
            <v>FI</v>
          </cell>
          <cell r="G120" t="str">
            <v>NO</v>
          </cell>
          <cell r="H120" t="str">
            <v>2019/20</v>
          </cell>
          <cell r="I120" t="str">
            <v>Di Fonzo</v>
          </cell>
          <cell r="J120" t="str">
            <v>Gerardo</v>
          </cell>
          <cell r="K120" t="str">
            <v>Titolare</v>
          </cell>
          <cell r="L120" t="str">
            <v>FIIC87100V@istruzione.it;</v>
          </cell>
          <cell r="M120" t="str">
            <v>DS</v>
          </cell>
        </row>
        <row r="121">
          <cell r="B121" t="str">
            <v>FIIC87200P</v>
          </cell>
          <cell r="C121" t="str">
            <v>I.C.</v>
          </cell>
          <cell r="D121" t="str">
            <v>EMPOLI EST</v>
          </cell>
          <cell r="E121" t="str">
            <v>EMPOLI</v>
          </cell>
          <cell r="F121" t="str">
            <v>FI</v>
          </cell>
          <cell r="G121" t="str">
            <v>NO</v>
          </cell>
          <cell r="H121" t="str">
            <v>2019/20</v>
          </cell>
          <cell r="I121" t="str">
            <v>Mazzoni</v>
          </cell>
          <cell r="J121" t="str">
            <v>Grazia</v>
          </cell>
          <cell r="K121" t="str">
            <v>Titolare</v>
          </cell>
          <cell r="L121" t="str">
            <v>FIIC87200P@istruzione.it;</v>
          </cell>
          <cell r="M121" t="str">
            <v>DS</v>
          </cell>
        </row>
        <row r="122">
          <cell r="B122" t="str">
            <v>FIIC87300E</v>
          </cell>
          <cell r="C122" t="str">
            <v xml:space="preserve">I.C. </v>
          </cell>
          <cell r="D122" t="str">
            <v>N. 3 SESTO</v>
          </cell>
          <cell r="E122" t="str">
            <v>SESTO FIORENTINO</v>
          </cell>
          <cell r="F122" t="str">
            <v>FI</v>
          </cell>
          <cell r="G122" t="str">
            <v>NO</v>
          </cell>
          <cell r="H122" t="str">
            <v>2019/20</v>
          </cell>
          <cell r="I122" t="str">
            <v>Carraresi</v>
          </cell>
          <cell r="J122" t="str">
            <v>Rita</v>
          </cell>
          <cell r="K122" t="str">
            <v>Titolare</v>
          </cell>
          <cell r="L122" t="str">
            <v>FIIC87300E@istruzione.it;</v>
          </cell>
          <cell r="M122" t="str">
            <v>DS</v>
          </cell>
        </row>
        <row r="123">
          <cell r="B123" t="str">
            <v>FIIC87400A</v>
          </cell>
          <cell r="C123" t="str">
            <v>I.C.</v>
          </cell>
          <cell r="D123" t="str">
            <v>N. 2 SESTO</v>
          </cell>
          <cell r="E123" t="str">
            <v>SESTO FIORENTINO</v>
          </cell>
          <cell r="F123" t="str">
            <v>FI</v>
          </cell>
          <cell r="G123" t="str">
            <v>NO</v>
          </cell>
          <cell r="H123" t="str">
            <v>2019/20</v>
          </cell>
          <cell r="I123" t="str">
            <v>Aquino</v>
          </cell>
          <cell r="J123" t="str">
            <v>Pietro Luigi</v>
          </cell>
          <cell r="K123" t="str">
            <v>Titolare</v>
          </cell>
          <cell r="L123" t="str">
            <v>FIIC87400A@istruzione.it;</v>
          </cell>
          <cell r="M123" t="str">
            <v>DS/cand</v>
          </cell>
        </row>
        <row r="124">
          <cell r="B124" t="str">
            <v>FIIC875006</v>
          </cell>
          <cell r="C124" t="str">
            <v xml:space="preserve">I.C. </v>
          </cell>
          <cell r="D124" t="str">
            <v>I.C. BORGO SAN LORENZO</v>
          </cell>
          <cell r="E124" t="str">
            <v>BORGO SAN LORENZO</v>
          </cell>
          <cell r="F124" t="str">
            <v xml:space="preserve">FI </v>
          </cell>
          <cell r="G124" t="str">
            <v>NO</v>
          </cell>
          <cell r="H124" t="str">
            <v>2019/20</v>
          </cell>
          <cell r="I124" t="str">
            <v>Trocino</v>
          </cell>
          <cell r="J124" t="str">
            <v>Rita</v>
          </cell>
          <cell r="K124" t="str">
            <v>Titolare</v>
          </cell>
          <cell r="L124" t="str">
            <v>FIIC875006@istruzione.it;</v>
          </cell>
          <cell r="M124" t="str">
            <v>DS/cand</v>
          </cell>
        </row>
        <row r="125">
          <cell r="B125" t="str">
            <v>FIIS00100R</v>
          </cell>
          <cell r="C125" t="str">
            <v>I.S.</v>
          </cell>
          <cell r="D125" t="str">
            <v>MACHIAVELLI - CAPPONI</v>
          </cell>
          <cell r="E125" t="str">
            <v>FIRENZE</v>
          </cell>
          <cell r="F125" t="str">
            <v>FI</v>
          </cell>
          <cell r="G125" t="str">
            <v>NO</v>
          </cell>
          <cell r="H125" t="str">
            <v>2019/20</v>
          </cell>
          <cell r="I125" t="str">
            <v>Pezzati</v>
          </cell>
          <cell r="J125" t="str">
            <v>Anna</v>
          </cell>
          <cell r="K125" t="str">
            <v>Titolare</v>
          </cell>
          <cell r="L125" t="str">
            <v>FIIS00100R@istruzione.it;</v>
          </cell>
          <cell r="M125" t="str">
            <v>DS</v>
          </cell>
        </row>
        <row r="126">
          <cell r="B126" t="str">
            <v>FIIS00200L</v>
          </cell>
          <cell r="C126" t="str">
            <v>I.S.</v>
          </cell>
          <cell r="D126" t="str">
            <v>ENRIQUES</v>
          </cell>
          <cell r="E126" t="str">
            <v>CASTELFIORENTINO</v>
          </cell>
          <cell r="F126" t="str">
            <v>FI</v>
          </cell>
          <cell r="G126" t="str">
            <v>NO</v>
          </cell>
          <cell r="H126" t="str">
            <v>2019/20</v>
          </cell>
          <cell r="I126" t="str">
            <v>Paperetti</v>
          </cell>
          <cell r="J126" t="str">
            <v>Patrizia</v>
          </cell>
          <cell r="K126" t="str">
            <v>Titolare</v>
          </cell>
          <cell r="L126" t="str">
            <v>FIIS00200L@istruzione.it;</v>
          </cell>
          <cell r="M126" t="str">
            <v>DS</v>
          </cell>
        </row>
        <row r="127">
          <cell r="B127" t="str">
            <v>FIIS00300C</v>
          </cell>
          <cell r="C127" t="str">
            <v>I.S.</v>
          </cell>
          <cell r="D127" t="str">
            <v>IIS "A. CHECCHI"</v>
          </cell>
          <cell r="E127" t="str">
            <v>FUCECCHIO</v>
          </cell>
          <cell r="F127" t="str">
            <v>FI</v>
          </cell>
          <cell r="G127" t="str">
            <v>NO</v>
          </cell>
          <cell r="H127" t="str">
            <v>2019/20</v>
          </cell>
          <cell r="I127" t="str">
            <v>Leone</v>
          </cell>
          <cell r="J127" t="str">
            <v>Annarita</v>
          </cell>
          <cell r="K127" t="str">
            <v>Titolare</v>
          </cell>
          <cell r="L127" t="str">
            <v>FIIS00300C@istruzione.it;</v>
          </cell>
          <cell r="M127" t="str">
            <v>DS/cand</v>
          </cell>
        </row>
        <row r="128">
          <cell r="B128" t="str">
            <v>FIIS004008</v>
          </cell>
          <cell r="C128" t="str">
            <v>I.S.</v>
          </cell>
          <cell r="D128" t="str">
            <v>ELSA MORANTE</v>
          </cell>
          <cell r="E128" t="str">
            <v>FIRENZE</v>
          </cell>
          <cell r="F128" t="str">
            <v>FI</v>
          </cell>
          <cell r="G128" t="str">
            <v>NO</v>
          </cell>
          <cell r="H128" t="str">
            <v>2019/20</v>
          </cell>
          <cell r="I128" t="str">
            <v>Giannini</v>
          </cell>
          <cell r="J128" t="str">
            <v>Laura</v>
          </cell>
          <cell r="K128" t="str">
            <v>Titolare</v>
          </cell>
          <cell r="L128" t="str">
            <v>FIIS004008@istruzione.it;</v>
          </cell>
          <cell r="M128" t="str">
            <v>DS</v>
          </cell>
        </row>
        <row r="129">
          <cell r="B129" t="str">
            <v>FIIS00600X</v>
          </cell>
          <cell r="C129" t="str">
            <v>I.S.</v>
          </cell>
          <cell r="D129" t="str">
            <v>IS BENVENUTO CELLINI</v>
          </cell>
          <cell r="E129" t="str">
            <v>FIRENZE</v>
          </cell>
          <cell r="F129" t="str">
            <v>FI</v>
          </cell>
          <cell r="G129" t="str">
            <v>NO</v>
          </cell>
          <cell r="H129" t="str">
            <v>2019/20</v>
          </cell>
          <cell r="I129" t="str">
            <v>Camici</v>
          </cell>
          <cell r="J129" t="str">
            <v>Gianni</v>
          </cell>
          <cell r="K129" t="str">
            <v>Titolare</v>
          </cell>
          <cell r="L129" t="str">
            <v>FIIS00600X@istruzione.it;</v>
          </cell>
          <cell r="M129" t="str">
            <v>DS</v>
          </cell>
        </row>
        <row r="130">
          <cell r="B130" t="str">
            <v>FIIS00700Q</v>
          </cell>
          <cell r="C130" t="str">
            <v>I.S.</v>
          </cell>
          <cell r="D130" t="str">
            <v>ISTITUTO TECNICO AGRARIO STATALE</v>
          </cell>
          <cell r="E130" t="str">
            <v>FIRENZE</v>
          </cell>
          <cell r="F130" t="str">
            <v>FI</v>
          </cell>
          <cell r="G130" t="str">
            <v>NO</v>
          </cell>
          <cell r="H130" t="str">
            <v>2019/20</v>
          </cell>
          <cell r="I130" t="str">
            <v xml:space="preserve">Marchetti </v>
          </cell>
          <cell r="J130" t="str">
            <v>Andrea</v>
          </cell>
          <cell r="K130" t="str">
            <v>Titolare</v>
          </cell>
          <cell r="L130" t="str">
            <v>FIIS00700Q@istruzione.it;</v>
          </cell>
          <cell r="M130" t="str">
            <v>DS</v>
          </cell>
        </row>
        <row r="131">
          <cell r="B131" t="str">
            <v>FIIS00800G</v>
          </cell>
          <cell r="C131" t="str">
            <v>I.S.</v>
          </cell>
          <cell r="D131" t="str">
            <v>ERNESTO BALDUCCI</v>
          </cell>
          <cell r="E131" t="str">
            <v>PONTASSIEVE</v>
          </cell>
          <cell r="F131" t="str">
            <v>FI</v>
          </cell>
          <cell r="G131" t="str">
            <v>NO</v>
          </cell>
          <cell r="H131" t="str">
            <v>2019/20</v>
          </cell>
          <cell r="I131" t="str">
            <v>Ermini</v>
          </cell>
          <cell r="J131" t="str">
            <v>Claudio</v>
          </cell>
          <cell r="K131" t="str">
            <v>Titolare</v>
          </cell>
          <cell r="L131" t="str">
            <v>FIIS00800G@istruzione.it;</v>
          </cell>
          <cell r="M131" t="str">
            <v>DS</v>
          </cell>
        </row>
        <row r="132">
          <cell r="B132" t="str">
            <v>FIIS00900B</v>
          </cell>
          <cell r="C132" t="str">
            <v>I.S.</v>
          </cell>
          <cell r="D132" t="str">
            <v>BERTRAND RUSSELL-ISAAC NEWTON</v>
          </cell>
          <cell r="E132" t="str">
            <v>SCANDICCI</v>
          </cell>
          <cell r="F132" t="str">
            <v>FI</v>
          </cell>
          <cell r="G132" t="str">
            <v>NO</v>
          </cell>
          <cell r="H132" t="str">
            <v>2019/20</v>
          </cell>
          <cell r="I132" t="str">
            <v>Addabbo</v>
          </cell>
          <cell r="J132" t="str">
            <v>Anna Maria</v>
          </cell>
          <cell r="K132" t="str">
            <v>Titolare</v>
          </cell>
          <cell r="L132" t="str">
            <v>FIIS00900B@istruzione.it;</v>
          </cell>
          <cell r="M132" t="str">
            <v>DS</v>
          </cell>
        </row>
        <row r="133">
          <cell r="B133" t="str">
            <v>FIIS00900B</v>
          </cell>
          <cell r="C133" t="str">
            <v>I.S.</v>
          </cell>
          <cell r="D133" t="str">
            <v>BERTRAND RUSSELL-ISAAC NEWTON</v>
          </cell>
          <cell r="E133" t="str">
            <v>SCANDICCI</v>
          </cell>
          <cell r="F133" t="str">
            <v>FI</v>
          </cell>
          <cell r="G133" t="str">
            <v>NO</v>
          </cell>
          <cell r="H133" t="str">
            <v>2019/20</v>
          </cell>
          <cell r="I133" t="str">
            <v>Curtolo</v>
          </cell>
          <cell r="J133" t="str">
            <v>Roberto</v>
          </cell>
          <cell r="K133" t="str">
            <v>Nominale</v>
          </cell>
          <cell r="L133" t="str">
            <v>FIIS00900B@istruzione.it;</v>
          </cell>
          <cell r="M133" t="str">
            <v>DS/NOM</v>
          </cell>
        </row>
        <row r="134">
          <cell r="B134" t="str">
            <v>FIIS01100B</v>
          </cell>
          <cell r="C134" t="str">
            <v xml:space="preserve">I.S. </v>
          </cell>
          <cell r="D134" t="str">
            <v>GIORGIO VASARI</v>
          </cell>
          <cell r="E134" t="str">
            <v>FIGLINE E INCISA VALDARNO</v>
          </cell>
          <cell r="F134" t="str">
            <v>FI</v>
          </cell>
          <cell r="G134" t="str">
            <v>NO</v>
          </cell>
          <cell r="H134" t="str">
            <v>2019/20</v>
          </cell>
          <cell r="I134" t="str">
            <v>Papini</v>
          </cell>
          <cell r="J134" t="str">
            <v>Alessandro</v>
          </cell>
          <cell r="K134" t="str">
            <v>Titolare</v>
          </cell>
          <cell r="L134" t="str">
            <v>FIIS01100B@istruzione.it;</v>
          </cell>
          <cell r="M134" t="str">
            <v>DS</v>
          </cell>
        </row>
        <row r="135">
          <cell r="B135" t="str">
            <v>FIIS012007</v>
          </cell>
          <cell r="C135" t="str">
            <v>I.S.</v>
          </cell>
          <cell r="D135" t="str">
            <v>G. FERRARIS - F. BRUNELLESCHI</v>
          </cell>
          <cell r="E135" t="str">
            <v>EMPOLI</v>
          </cell>
          <cell r="F135" t="str">
            <v>FI</v>
          </cell>
          <cell r="G135" t="str">
            <v>NO</v>
          </cell>
          <cell r="H135" t="str">
            <v>2019/20</v>
          </cell>
          <cell r="I135" t="str">
            <v>Mancini</v>
          </cell>
          <cell r="J135" t="str">
            <v>Daniela</v>
          </cell>
          <cell r="K135" t="str">
            <v>Titolare</v>
          </cell>
          <cell r="L135" t="str">
            <v>FIIS012007@istruzione.it;</v>
          </cell>
          <cell r="M135" t="str">
            <v>DS</v>
          </cell>
        </row>
        <row r="136">
          <cell r="B136" t="str">
            <v>FIIS013003</v>
          </cell>
          <cell r="C136" t="str">
            <v>I.S.</v>
          </cell>
          <cell r="D136" t="str">
            <v>SALVEMINI-D'AOSTA</v>
          </cell>
          <cell r="E136" t="str">
            <v>FIRENZE</v>
          </cell>
          <cell r="F136" t="str">
            <v>FI</v>
          </cell>
          <cell r="G136" t="str">
            <v>NO</v>
          </cell>
          <cell r="H136" t="str">
            <v>2019/20</v>
          </cell>
          <cell r="I136" t="str">
            <v>Stefani</v>
          </cell>
          <cell r="J136" t="str">
            <v>Luca</v>
          </cell>
          <cell r="K136" t="str">
            <v>Titolare</v>
          </cell>
          <cell r="L136" t="str">
            <v>FIIS013003@istruzione.it;</v>
          </cell>
          <cell r="M136" t="str">
            <v>DS</v>
          </cell>
        </row>
        <row r="137">
          <cell r="B137" t="str">
            <v>FIIS01400V</v>
          </cell>
          <cell r="C137" t="str">
            <v>I.S.</v>
          </cell>
          <cell r="D137" t="str">
            <v>VIRGILIO</v>
          </cell>
          <cell r="E137" t="str">
            <v>EMPOLI</v>
          </cell>
          <cell r="F137" t="str">
            <v>FI</v>
          </cell>
          <cell r="G137" t="str">
            <v>NO</v>
          </cell>
          <cell r="H137" t="str">
            <v>2019/20</v>
          </cell>
          <cell r="I137" t="str">
            <v>Zari</v>
          </cell>
          <cell r="J137" t="str">
            <v>Barbara</v>
          </cell>
          <cell r="K137" t="str">
            <v>Titolare</v>
          </cell>
          <cell r="L137" t="str">
            <v>FIIS01400V@istruzione.it;</v>
          </cell>
          <cell r="M137" t="str">
            <v>DS</v>
          </cell>
        </row>
        <row r="138">
          <cell r="B138" t="str">
            <v>FIIS01600E</v>
          </cell>
          <cell r="C138" t="str">
            <v>I.S.</v>
          </cell>
          <cell r="D138" t="str">
            <v>ENRICO FERMI - LEONARDO DA VINCI</v>
          </cell>
          <cell r="E138" t="str">
            <v>EMPOLI</v>
          </cell>
          <cell r="F138" t="str">
            <v>FI</v>
          </cell>
          <cell r="G138" t="str">
            <v>NO</v>
          </cell>
          <cell r="H138" t="str">
            <v>2019/20</v>
          </cell>
          <cell r="I138" t="str">
            <v>Flaviano</v>
          </cell>
          <cell r="J138" t="str">
            <v>Gaetano Gianfranco</v>
          </cell>
          <cell r="K138" t="str">
            <v>Titolare</v>
          </cell>
          <cell r="L138" t="str">
            <v>FIIS01600E@istruzione.it;</v>
          </cell>
          <cell r="M138" t="str">
            <v>DS</v>
          </cell>
        </row>
        <row r="139">
          <cell r="B139" t="str">
            <v>FIIS01700A</v>
          </cell>
          <cell r="C139" t="str">
            <v>I.S.</v>
          </cell>
          <cell r="D139" t="str">
            <v>IS LEONARDO DA VINCI</v>
          </cell>
          <cell r="E139" t="str">
            <v>FIRENZE</v>
          </cell>
          <cell r="F139" t="str">
            <v>FI</v>
          </cell>
          <cell r="G139" t="str">
            <v>NO</v>
          </cell>
          <cell r="H139" t="str">
            <v>2019/20</v>
          </cell>
          <cell r="I139" t="str">
            <v>Paterni</v>
          </cell>
          <cell r="J139" t="str">
            <v>Marco</v>
          </cell>
          <cell r="K139" t="str">
            <v>Titolare</v>
          </cell>
          <cell r="L139" t="str">
            <v>FIIS01700A@istruzione.it;</v>
          </cell>
          <cell r="M139" t="str">
            <v>DS</v>
          </cell>
        </row>
        <row r="140">
          <cell r="B140" t="str">
            <v>FIIS018006</v>
          </cell>
          <cell r="C140" t="str">
            <v>I.S.</v>
          </cell>
          <cell r="D140" t="str">
            <v>A. M. ENRIQUES AGNOLETTI</v>
          </cell>
          <cell r="E140" t="str">
            <v>SESTO FIORENTINO</v>
          </cell>
          <cell r="F140" t="str">
            <v>FI</v>
          </cell>
          <cell r="G140" t="str">
            <v>NO</v>
          </cell>
          <cell r="H140" t="str">
            <v>2019/20</v>
          </cell>
          <cell r="I140" t="str">
            <v>Baldaccini</v>
          </cell>
          <cell r="J140" t="str">
            <v>Silvia</v>
          </cell>
          <cell r="K140" t="str">
            <v>Titolare</v>
          </cell>
          <cell r="L140" t="str">
            <v>FIIS018006@istruzione.it;</v>
          </cell>
          <cell r="M140" t="str">
            <v>DS</v>
          </cell>
        </row>
        <row r="141">
          <cell r="B141" t="str">
            <v>FIIS019002</v>
          </cell>
          <cell r="C141" t="str">
            <v>I.S.</v>
          </cell>
          <cell r="D141" t="str">
            <v>I.S.I.S. "GALILEO GALILEI"</v>
          </cell>
          <cell r="E141" t="str">
            <v>FIRENZE</v>
          </cell>
          <cell r="F141" t="str">
            <v>FI</v>
          </cell>
          <cell r="G141" t="str">
            <v>NO</v>
          </cell>
          <cell r="H141" t="str">
            <v>2019/20</v>
          </cell>
          <cell r="I141" t="str">
            <v>Gemmi</v>
          </cell>
          <cell r="J141" t="str">
            <v>Stefano</v>
          </cell>
          <cell r="K141" t="str">
            <v>Titolare</v>
          </cell>
          <cell r="L141" t="str">
            <v>FIIS019002@istruzione.it;</v>
          </cell>
          <cell r="M141" t="str">
            <v>DS</v>
          </cell>
        </row>
        <row r="142">
          <cell r="B142" t="str">
            <v>FIIS02300N</v>
          </cell>
          <cell r="C142" t="str">
            <v>I.S.</v>
          </cell>
          <cell r="D142" t="str">
            <v>CHINO CHINI</v>
          </cell>
          <cell r="E142" t="str">
            <v>BORGO SAN LORENZO</v>
          </cell>
          <cell r="F142" t="str">
            <v>FI</v>
          </cell>
          <cell r="G142" t="str">
            <v>NO</v>
          </cell>
          <cell r="H142" t="str">
            <v>2019/20</v>
          </cell>
          <cell r="I142" t="str">
            <v>Miari Pelli  Fabbroni</v>
          </cell>
          <cell r="J142" t="str">
            <v>Gian Lodovico</v>
          </cell>
          <cell r="K142" t="str">
            <v>Titolare</v>
          </cell>
          <cell r="L142" t="str">
            <v>FIIS02300N@istruzione.it;</v>
          </cell>
          <cell r="M142" t="str">
            <v>DS/cand</v>
          </cell>
        </row>
        <row r="143">
          <cell r="B143" t="str">
            <v>FIIS026005</v>
          </cell>
          <cell r="C143" t="str">
            <v>I.S.</v>
          </cell>
          <cell r="D143" t="str">
            <v>GIOTTO ULIVI</v>
          </cell>
          <cell r="E143" t="str">
            <v>BORGO SAN LORENZO</v>
          </cell>
          <cell r="F143" t="str">
            <v>FI</v>
          </cell>
          <cell r="G143" t="str">
            <v>NO</v>
          </cell>
          <cell r="H143" t="str">
            <v>2019/20</v>
          </cell>
          <cell r="I143" t="str">
            <v>Paoli</v>
          </cell>
          <cell r="J143" t="str">
            <v>Marta</v>
          </cell>
          <cell r="K143" t="str">
            <v>Titolare</v>
          </cell>
          <cell r="L143" t="str">
            <v>FIIS026005@istruzione.it;</v>
          </cell>
          <cell r="M143" t="str">
            <v>DS</v>
          </cell>
        </row>
        <row r="144">
          <cell r="B144" t="str">
            <v>FIIS027001</v>
          </cell>
          <cell r="C144" t="str">
            <v>I.S.</v>
          </cell>
          <cell r="D144" t="str">
            <v>IL PONTORMO</v>
          </cell>
          <cell r="E144" t="str">
            <v>EMPOLI</v>
          </cell>
          <cell r="F144" t="str">
            <v>FI</v>
          </cell>
          <cell r="G144" t="str">
            <v>NO</v>
          </cell>
          <cell r="H144" t="str">
            <v>2019/20</v>
          </cell>
          <cell r="I144" t="str">
            <v>Palmesano</v>
          </cell>
          <cell r="J144" t="str">
            <v>Filomena</v>
          </cell>
          <cell r="K144" t="str">
            <v>Titolare</v>
          </cell>
          <cell r="L144" t="str">
            <v>FIIS027001@istruzione.it;</v>
          </cell>
          <cell r="M144" t="str">
            <v>DS/cand</v>
          </cell>
        </row>
        <row r="145">
          <cell r="B145" t="str">
            <v>FIIS02800R</v>
          </cell>
          <cell r="C145" t="str">
            <v>I.S.</v>
          </cell>
          <cell r="D145" t="str">
            <v>PIERO  GOBETTI  - ALESSANDRO  VOLTA</v>
          </cell>
          <cell r="E145" t="str">
            <v>BAGNO A RIPOLI</v>
          </cell>
          <cell r="F145" t="str">
            <v>FI</v>
          </cell>
          <cell r="G145" t="str">
            <v>NO</v>
          </cell>
          <cell r="H145" t="str">
            <v>2019/20</v>
          </cell>
          <cell r="I145" t="str">
            <v>Cavari</v>
          </cell>
          <cell r="J145" t="str">
            <v>Simone</v>
          </cell>
          <cell r="K145" t="str">
            <v>Titolare</v>
          </cell>
          <cell r="L145" t="str">
            <v>FIIS02800R@istruzione.it;</v>
          </cell>
          <cell r="M145" t="str">
            <v>DS</v>
          </cell>
        </row>
        <row r="146">
          <cell r="B146" t="str">
            <v>FIIS02900L</v>
          </cell>
          <cell r="C146" t="str">
            <v>I.S.</v>
          </cell>
          <cell r="D146" t="str">
            <v>I.S. SASSETTI PERUZZI</v>
          </cell>
          <cell r="E146" t="str">
            <v>FIRENZE</v>
          </cell>
          <cell r="F146" t="str">
            <v>FI</v>
          </cell>
          <cell r="G146" t="str">
            <v>NO</v>
          </cell>
          <cell r="H146" t="str">
            <v>2019/20</v>
          </cell>
          <cell r="I146" t="str">
            <v>Degl'Innocenti</v>
          </cell>
          <cell r="J146" t="str">
            <v>Barbara</v>
          </cell>
          <cell r="K146" t="str">
            <v>Nominale</v>
          </cell>
          <cell r="L146" t="str">
            <v>FIIS02900L@istruzione.it;</v>
          </cell>
          <cell r="M146" t="str">
            <v>DS/NOM</v>
          </cell>
        </row>
        <row r="147">
          <cell r="B147" t="str">
            <v>FIIS02900L</v>
          </cell>
          <cell r="C147" t="str">
            <v>I.S.</v>
          </cell>
          <cell r="D147" t="str">
            <v>I.S. SASSETTI PERUZZI</v>
          </cell>
          <cell r="E147" t="str">
            <v>FIRENZE</v>
          </cell>
          <cell r="F147" t="str">
            <v>FI</v>
          </cell>
          <cell r="G147" t="str">
            <v>NO</v>
          </cell>
          <cell r="H147" t="str">
            <v>2019/20</v>
          </cell>
          <cell r="I147" t="str">
            <v xml:space="preserve">Di Cuffa </v>
          </cell>
          <cell r="J147" t="str">
            <v>Osvaldo</v>
          </cell>
          <cell r="K147" t="str">
            <v>Titolare</v>
          </cell>
          <cell r="L147" t="str">
            <v>FIIS02900L@istruzione.it;</v>
          </cell>
          <cell r="M147" t="str">
            <v>DS/cand</v>
          </cell>
        </row>
        <row r="148">
          <cell r="B148" t="str">
            <v>FIIS03100L</v>
          </cell>
          <cell r="C148" t="str">
            <v>I.S.</v>
          </cell>
          <cell r="D148" t="str">
            <v>PIERO CALAMANDREI</v>
          </cell>
          <cell r="E148" t="str">
            <v>SESTO FIORENTINO</v>
          </cell>
          <cell r="F148" t="str">
            <v>FI</v>
          </cell>
          <cell r="G148" t="str">
            <v>NO</v>
          </cell>
          <cell r="H148" t="str">
            <v>2019/20</v>
          </cell>
          <cell r="I148" t="str">
            <v>Ramalli</v>
          </cell>
          <cell r="J148" t="str">
            <v>Francesco</v>
          </cell>
          <cell r="K148" t="str">
            <v>Titolare</v>
          </cell>
          <cell r="L148" t="str">
            <v>FIIS03100L@istruzione.it;</v>
          </cell>
          <cell r="M148" t="str">
            <v>DS/cand</v>
          </cell>
        </row>
        <row r="149">
          <cell r="B149" t="str">
            <v>FIIS03200C</v>
          </cell>
          <cell r="C149" t="str">
            <v>I.S.</v>
          </cell>
          <cell r="D149" t="str">
            <v>ISTITUTO SUPERIORE ALBERTI-DANTE</v>
          </cell>
          <cell r="E149" t="str">
            <v>FIRENZE</v>
          </cell>
          <cell r="F149" t="str">
            <v>FI</v>
          </cell>
          <cell r="G149" t="str">
            <v>NO</v>
          </cell>
          <cell r="H149" t="str">
            <v>2019/20</v>
          </cell>
          <cell r="I149" t="str">
            <v>Urciuoli</v>
          </cell>
          <cell r="J149" t="str">
            <v xml:space="preserve">Maria </v>
          </cell>
          <cell r="K149" t="str">
            <v>Titolare</v>
          </cell>
          <cell r="L149" t="str">
            <v>FIIS03200C@istruzione.it;</v>
          </cell>
          <cell r="M149" t="str">
            <v>DS</v>
          </cell>
        </row>
        <row r="150">
          <cell r="B150" t="str">
            <v>FIIS033008</v>
          </cell>
          <cell r="C150" t="str">
            <v>I.S.</v>
          </cell>
          <cell r="D150" t="str">
            <v>ISTITUTO D'ISTRUZIONE SUPERIORE G. PEANO</v>
          </cell>
          <cell r="E150" t="str">
            <v>FIRENZE</v>
          </cell>
          <cell r="F150" t="str">
            <v>FI</v>
          </cell>
          <cell r="G150" t="str">
            <v>NO</v>
          </cell>
          <cell r="H150" t="str">
            <v>2019/20</v>
          </cell>
          <cell r="I150" t="str">
            <v>Centonze</v>
          </cell>
          <cell r="J150" t="str">
            <v>Maria</v>
          </cell>
          <cell r="K150" t="str">
            <v>Titolare</v>
          </cell>
          <cell r="L150" t="str">
            <v>FIIS033008@istruzione.it;</v>
          </cell>
          <cell r="M150" t="str">
            <v>DS</v>
          </cell>
        </row>
        <row r="151">
          <cell r="B151" t="str">
            <v>FIMM58900D</v>
          </cell>
          <cell r="C151" t="str">
            <v xml:space="preserve">CPIA </v>
          </cell>
          <cell r="D151" t="str">
            <v>CPIA 1 FIRENZE</v>
          </cell>
          <cell r="E151" t="str">
            <v>SCANDICCI</v>
          </cell>
          <cell r="F151" t="str">
            <v>FI</v>
          </cell>
          <cell r="G151" t="str">
            <v>NO</v>
          </cell>
          <cell r="H151" t="str">
            <v>2019/20</v>
          </cell>
          <cell r="I151" t="str">
            <v>Bongini</v>
          </cell>
          <cell r="J151" t="str">
            <v>Lorenzo</v>
          </cell>
          <cell r="K151" t="str">
            <v>Titolare</v>
          </cell>
          <cell r="L151" t="str">
            <v>FIMM58900D@istruzione.it;</v>
          </cell>
          <cell r="M151" t="str">
            <v>DS/cand</v>
          </cell>
        </row>
        <row r="152">
          <cell r="B152" t="str">
            <v>FIMM59000N</v>
          </cell>
          <cell r="C152" t="str">
            <v>CPIA</v>
          </cell>
          <cell r="D152" t="str">
            <v>CPIA 2 FIRENZE</v>
          </cell>
          <cell r="E152" t="str">
            <v>PONTASSIEVE</v>
          </cell>
          <cell r="F152" t="str">
            <v>FI</v>
          </cell>
          <cell r="G152" t="str">
            <v>SOTT</v>
          </cell>
          <cell r="H152" t="str">
            <v>2019/20</v>
          </cell>
          <cell r="I152" t="str">
            <v>Gengaroli</v>
          </cell>
          <cell r="J152" t="str">
            <v>Arnolfo</v>
          </cell>
          <cell r="K152" t="str">
            <v>Reggenza</v>
          </cell>
          <cell r="L152" t="str">
            <v>FIMM59000N@istruzione.it;</v>
          </cell>
          <cell r="M152" t="str">
            <v>Reggenza</v>
          </cell>
        </row>
        <row r="153">
          <cell r="B153" t="str">
            <v>FIPC030003</v>
          </cell>
          <cell r="C153" t="str">
            <v>L.C.</v>
          </cell>
          <cell r="D153" t="str">
            <v>GALILEO</v>
          </cell>
          <cell r="E153" t="str">
            <v>FIRENZE</v>
          </cell>
          <cell r="F153" t="str">
            <v>FI</v>
          </cell>
          <cell r="G153" t="str">
            <v>NO</v>
          </cell>
          <cell r="H153" t="str">
            <v>2019/20</v>
          </cell>
          <cell r="I153" t="str">
            <v>Gilli</v>
          </cell>
          <cell r="J153" t="str">
            <v>Liliana</v>
          </cell>
          <cell r="K153" t="str">
            <v>Titolare</v>
          </cell>
          <cell r="L153" t="str">
            <v>FIPC030003@istruzione.it;</v>
          </cell>
          <cell r="M153" t="str">
            <v>DS</v>
          </cell>
        </row>
        <row r="154">
          <cell r="B154" t="str">
            <v>FIPC04000N</v>
          </cell>
          <cell r="C154" t="str">
            <v>L.C.</v>
          </cell>
          <cell r="D154" t="str">
            <v>MICHELANGIOLO</v>
          </cell>
          <cell r="E154" t="str">
            <v>FIRENZE</v>
          </cell>
          <cell r="F154" t="str">
            <v>FI</v>
          </cell>
          <cell r="G154" t="str">
            <v>NO</v>
          </cell>
          <cell r="H154" t="str">
            <v>2019/20</v>
          </cell>
          <cell r="I154" t="str">
            <v>Tortora</v>
          </cell>
          <cell r="J154" t="str">
            <v>Gilda</v>
          </cell>
          <cell r="K154" t="str">
            <v>Titolare</v>
          </cell>
          <cell r="L154" t="str">
            <v>FIPC04000N@istruzione.it;</v>
          </cell>
          <cell r="M154" t="str">
            <v>DS</v>
          </cell>
        </row>
        <row r="155">
          <cell r="B155" t="str">
            <v>FIPM02000L</v>
          </cell>
          <cell r="C155" t="str">
            <v>IST. MAG.</v>
          </cell>
          <cell r="D155" t="str">
            <v>GIOVANNI PASCOLI</v>
          </cell>
          <cell r="E155" t="str">
            <v>FIRENZE</v>
          </cell>
          <cell r="F155" t="str">
            <v>FI</v>
          </cell>
          <cell r="G155" t="str">
            <v>NO</v>
          </cell>
          <cell r="H155" t="str">
            <v>2019/20</v>
          </cell>
          <cell r="I155" t="str">
            <v>Bonalumi</v>
          </cell>
          <cell r="J155" t="str">
            <v>Elisabetta</v>
          </cell>
          <cell r="K155" t="str">
            <v>Titolare</v>
          </cell>
          <cell r="L155" t="str">
            <v>FIPM02000L@istruzione.it;</v>
          </cell>
          <cell r="M155" t="str">
            <v>DS</v>
          </cell>
        </row>
        <row r="156">
          <cell r="B156" t="str">
            <v>FIPS030006</v>
          </cell>
          <cell r="C156" t="str">
            <v>L.S.</v>
          </cell>
          <cell r="D156" t="str">
            <v>LICEO SCIENTIFICO LEONARDO DA VINCI</v>
          </cell>
          <cell r="E156" t="str">
            <v>FIRENZE</v>
          </cell>
          <cell r="F156" t="str">
            <v>FI</v>
          </cell>
          <cell r="G156" t="str">
            <v>NO</v>
          </cell>
          <cell r="H156" t="str">
            <v>2019/20</v>
          </cell>
          <cell r="I156" t="str">
            <v>Frilli</v>
          </cell>
          <cell r="J156" t="str">
            <v>Donatella</v>
          </cell>
          <cell r="K156" t="str">
            <v>Titolare</v>
          </cell>
          <cell r="L156" t="str">
            <v>FIPS030006@istruzione.it;</v>
          </cell>
          <cell r="M156" t="str">
            <v>DS</v>
          </cell>
        </row>
        <row r="157">
          <cell r="B157" t="str">
            <v>FIPS04000R</v>
          </cell>
          <cell r="C157" t="str">
            <v>L.S.</v>
          </cell>
          <cell r="D157" t="str">
            <v>CASTELNUOVO</v>
          </cell>
          <cell r="E157" t="str">
            <v>FIRENZE</v>
          </cell>
          <cell r="F157" t="str">
            <v>FI</v>
          </cell>
          <cell r="G157" t="str">
            <v>NO</v>
          </cell>
          <cell r="H157" t="str">
            <v>2019/20</v>
          </cell>
          <cell r="I157" t="str">
            <v>Delle Rose</v>
          </cell>
          <cell r="J157" t="str">
            <v>Maria Giuseppina</v>
          </cell>
          <cell r="K157" t="str">
            <v>Titolare</v>
          </cell>
          <cell r="L157" t="str">
            <v>FIPS04000R@istruzione.it;</v>
          </cell>
          <cell r="M157" t="str">
            <v>DS</v>
          </cell>
        </row>
        <row r="158">
          <cell r="B158" t="str">
            <v>FIPS100007</v>
          </cell>
          <cell r="C158" t="str">
            <v>L.S.</v>
          </cell>
          <cell r="D158" t="str">
            <v>LS ANTONIO GRAMSCI</v>
          </cell>
          <cell r="E158" t="str">
            <v>FIRENZE</v>
          </cell>
          <cell r="F158" t="str">
            <v>FI</v>
          </cell>
          <cell r="G158" t="str">
            <v>NO</v>
          </cell>
          <cell r="H158" t="str">
            <v>2019/20</v>
          </cell>
          <cell r="I158" t="str">
            <v>Bertone</v>
          </cell>
          <cell r="J158" t="str">
            <v>Silvia</v>
          </cell>
          <cell r="K158" t="str">
            <v>Titolare</v>
          </cell>
          <cell r="L158" t="str">
            <v>FIPS100007@istruzione.it;</v>
          </cell>
          <cell r="M158" t="str">
            <v>DS</v>
          </cell>
        </row>
        <row r="159">
          <cell r="B159" t="str">
            <v>FIPS21000P</v>
          </cell>
          <cell r="C159" t="str">
            <v>L.S.</v>
          </cell>
          <cell r="D159" t="str">
            <v>LICEO SCIENTIFICO RODOLICO</v>
          </cell>
          <cell r="E159" t="str">
            <v>FIRENZE</v>
          </cell>
          <cell r="F159" t="str">
            <v>FI</v>
          </cell>
          <cell r="G159" t="str">
            <v>NO</v>
          </cell>
          <cell r="H159" t="str">
            <v>2019/20</v>
          </cell>
          <cell r="I159" t="str">
            <v>Putzolu</v>
          </cell>
          <cell r="J159" t="str">
            <v>Pierpaolo Arturo Gualtiero</v>
          </cell>
          <cell r="K159" t="str">
            <v>Titolare</v>
          </cell>
          <cell r="L159" t="str">
            <v>FIPS21000P@istruzione.it;</v>
          </cell>
          <cell r="M159" t="str">
            <v>DS</v>
          </cell>
        </row>
        <row r="160">
          <cell r="B160" t="str">
            <v>FIRH01000P</v>
          </cell>
          <cell r="C160" t="str">
            <v>I.P.S.A.R.</v>
          </cell>
          <cell r="D160" t="str">
            <v>I.P.S.S.E.O.A. AURELIO SAFFI</v>
          </cell>
          <cell r="E160" t="str">
            <v>FIRENZE</v>
          </cell>
          <cell r="F160" t="str">
            <v>FI</v>
          </cell>
          <cell r="G160" t="str">
            <v>NO</v>
          </cell>
          <cell r="H160" t="str">
            <v>2019/20</v>
          </cell>
          <cell r="I160" t="str">
            <v>Lascialfari</v>
          </cell>
          <cell r="J160" t="str">
            <v>Francesca</v>
          </cell>
          <cell r="K160" t="str">
            <v>Titolare</v>
          </cell>
          <cell r="L160" t="str">
            <v>FIRH01000P@istruzione.it;</v>
          </cell>
          <cell r="M160" t="str">
            <v>DS</v>
          </cell>
        </row>
        <row r="161">
          <cell r="B161" t="str">
            <v>FIRH020009</v>
          </cell>
          <cell r="C161" t="str">
            <v>I.P.S.A.R.</v>
          </cell>
          <cell r="D161" t="str">
            <v>BUONTALENTI</v>
          </cell>
          <cell r="E161" t="str">
            <v>FIRENZE</v>
          </cell>
          <cell r="F161" t="str">
            <v>FI</v>
          </cell>
          <cell r="G161" t="str">
            <v>NO</v>
          </cell>
          <cell r="H161" t="str">
            <v>2019/20</v>
          </cell>
          <cell r="I161" t="str">
            <v>Cellai</v>
          </cell>
          <cell r="J161" t="str">
            <v>Maria Francesca</v>
          </cell>
          <cell r="K161" t="str">
            <v>Titolare</v>
          </cell>
          <cell r="L161" t="str">
            <v>FIRH020009@istruzione.it;</v>
          </cell>
          <cell r="M161" t="str">
            <v>DS</v>
          </cell>
        </row>
        <row r="162">
          <cell r="B162" t="str">
            <v>FISD03000L</v>
          </cell>
          <cell r="C162" t="str">
            <v>L.A.</v>
          </cell>
          <cell r="D162" t="str">
            <v>LICEO ARTISTICO DI PORTA ROMANA  E S.F.</v>
          </cell>
          <cell r="E162" t="str">
            <v>FIRENZE</v>
          </cell>
          <cell r="F162" t="str">
            <v>FI</v>
          </cell>
          <cell r="G162" t="str">
            <v>NO</v>
          </cell>
          <cell r="H162" t="str">
            <v>2019/20</v>
          </cell>
          <cell r="I162" t="str">
            <v>Lozzi</v>
          </cell>
          <cell r="J162" t="str">
            <v>Laura</v>
          </cell>
          <cell r="K162" t="str">
            <v>Titolare</v>
          </cell>
          <cell r="L162" t="str">
            <v>FISD03000L@istruzione.it;</v>
          </cell>
          <cell r="M162" t="str">
            <v>DS</v>
          </cell>
        </row>
        <row r="163">
          <cell r="B163" t="str">
            <v>FITF010003</v>
          </cell>
          <cell r="C163" t="str">
            <v>I.T.I.</v>
          </cell>
          <cell r="D163" t="str">
            <v>ANTONIO MEUCCI</v>
          </cell>
          <cell r="E163" t="str">
            <v>FIRENZE</v>
          </cell>
          <cell r="F163" t="str">
            <v>FI</v>
          </cell>
          <cell r="G163" t="str">
            <v>NO</v>
          </cell>
          <cell r="H163" t="str">
            <v>2019/20</v>
          </cell>
          <cell r="I163" t="str">
            <v>Maresca</v>
          </cell>
          <cell r="J163" t="str">
            <v>Luciano Giuseppe</v>
          </cell>
          <cell r="K163" t="str">
            <v>Titolare</v>
          </cell>
          <cell r="L163" t="str">
            <v>FITF010003@istruzione.it;</v>
          </cell>
          <cell r="M163" t="str">
            <v>DS</v>
          </cell>
        </row>
        <row r="164">
          <cell r="B164" t="str">
            <v>FITN01000P</v>
          </cell>
          <cell r="C164" t="str">
            <v>I.T.T.</v>
          </cell>
          <cell r="D164" t="str">
            <v>MARCO POLO</v>
          </cell>
          <cell r="E164" t="str">
            <v>FIRENZE</v>
          </cell>
          <cell r="F164" t="str">
            <v>FI</v>
          </cell>
          <cell r="G164" t="str">
            <v>NO</v>
          </cell>
          <cell r="H164" t="str">
            <v>2019/20</v>
          </cell>
          <cell r="I164" t="str">
            <v>Arte</v>
          </cell>
          <cell r="J164" t="str">
            <v>Ludovico</v>
          </cell>
          <cell r="K164" t="str">
            <v>Titolare</v>
          </cell>
          <cell r="L164" t="str">
            <v>FITN01000P@istruzione.it;</v>
          </cell>
          <cell r="M164" t="str">
            <v>DS</v>
          </cell>
        </row>
        <row r="165">
          <cell r="B165" t="str">
            <v>FIVE010004</v>
          </cell>
          <cell r="C165" t="str">
            <v>EDUCANDATO</v>
          </cell>
          <cell r="D165" t="str">
            <v>SS. ANNUNZIATA</v>
          </cell>
          <cell r="E165" t="str">
            <v>FIRENZE</v>
          </cell>
          <cell r="F165" t="str">
            <v>FI</v>
          </cell>
          <cell r="G165" t="str">
            <v>NO</v>
          </cell>
          <cell r="H165" t="str">
            <v>2019/20</v>
          </cell>
          <cell r="I165" t="str">
            <v>Forti</v>
          </cell>
          <cell r="J165" t="str">
            <v>Giacomo</v>
          </cell>
          <cell r="K165" t="str">
            <v>Reggenza</v>
          </cell>
          <cell r="L165" t="str">
            <v>FIVE010004@istruzione.it;</v>
          </cell>
          <cell r="M165" t="str">
            <v>Reggenza</v>
          </cell>
        </row>
        <row r="166">
          <cell r="B166" t="str">
            <v>GRIC80900Q</v>
          </cell>
          <cell r="C166" t="str">
            <v>I.C.</v>
          </cell>
          <cell r="D166" t="str">
            <v>IC "O.ORSINI" C.PESCAIA</v>
          </cell>
          <cell r="E166" t="str">
            <v>CASTIGLIONE DELLA PESCAIA</v>
          </cell>
          <cell r="F166" t="str">
            <v>GR</v>
          </cell>
          <cell r="G166" t="str">
            <v>SOTT</v>
          </cell>
          <cell r="H166" t="str">
            <v>2019/20</v>
          </cell>
          <cell r="I166" t="str">
            <v>Costarella</v>
          </cell>
          <cell r="J166" t="str">
            <v>Angelo Salvatore</v>
          </cell>
          <cell r="K166" t="str">
            <v>Titolare</v>
          </cell>
          <cell r="L166" t="str">
            <v>GRIC80900Q@istruzione.it;</v>
          </cell>
          <cell r="M166" t="str">
            <v>DS/cand</v>
          </cell>
        </row>
        <row r="167">
          <cell r="B167" t="str">
            <v>GRIC81100Q</v>
          </cell>
          <cell r="C167" t="str">
            <v>I.C.</v>
          </cell>
          <cell r="D167" t="str">
            <v>IC "VANNINI-LAZZARETTI" C.PIANO</v>
          </cell>
          <cell r="E167" t="str">
            <v>CASTEL DEL PIANO</v>
          </cell>
          <cell r="F167" t="str">
            <v>GR</v>
          </cell>
          <cell r="G167" t="str">
            <v>NO</v>
          </cell>
          <cell r="H167" t="str">
            <v>2019/20</v>
          </cell>
          <cell r="I167" t="str">
            <v>Conti</v>
          </cell>
          <cell r="J167" t="str">
            <v>Anna Rosa</v>
          </cell>
          <cell r="K167" t="str">
            <v>Titolare</v>
          </cell>
          <cell r="L167" t="str">
            <v>GRIC81100Q@istruzione.it;</v>
          </cell>
          <cell r="M167" t="str">
            <v>DS/cand</v>
          </cell>
        </row>
        <row r="168">
          <cell r="B168" t="str">
            <v>GRIC815003</v>
          </cell>
          <cell r="C168" t="str">
            <v>I.C.</v>
          </cell>
          <cell r="D168" t="str">
            <v>IC "DON C.BRESCHI"MASSA M.MA</v>
          </cell>
          <cell r="E168" t="str">
            <v>MASSA MARITTIMA</v>
          </cell>
          <cell r="F168" t="str">
            <v>GR</v>
          </cell>
          <cell r="G168" t="str">
            <v>NO</v>
          </cell>
          <cell r="H168" t="str">
            <v>2019/20</v>
          </cell>
          <cell r="I168" t="str">
            <v>Rossi</v>
          </cell>
          <cell r="J168" t="str">
            <v>Marcella</v>
          </cell>
          <cell r="K168" t="str">
            <v>Titolare</v>
          </cell>
          <cell r="L168" t="str">
            <v>GRIC815003@istruzione.it;</v>
          </cell>
          <cell r="M168" t="str">
            <v>DS</v>
          </cell>
        </row>
        <row r="169">
          <cell r="B169" t="str">
            <v>GRIC81600V</v>
          </cell>
          <cell r="C169" t="str">
            <v>I.C.</v>
          </cell>
          <cell r="D169" t="str">
            <v>IC "G.CIVININI" ALBINIA</v>
          </cell>
          <cell r="E169" t="str">
            <v>ORBETELLO</v>
          </cell>
          <cell r="F169" t="str">
            <v>GR</v>
          </cell>
          <cell r="G169" t="str">
            <v>NO</v>
          </cell>
          <cell r="H169" t="str">
            <v>2019/20</v>
          </cell>
          <cell r="I169" t="str">
            <v>Capitini</v>
          </cell>
          <cell r="J169" t="str">
            <v>Roberta</v>
          </cell>
          <cell r="K169" t="str">
            <v>Titolare</v>
          </cell>
          <cell r="L169" t="str">
            <v>GRIC81600V@istruzione.it;</v>
          </cell>
          <cell r="M169" t="str">
            <v>DS</v>
          </cell>
        </row>
        <row r="170">
          <cell r="B170" t="str">
            <v>GRIC81700P</v>
          </cell>
          <cell r="C170" t="str">
            <v>I.C.</v>
          </cell>
          <cell r="D170" t="str">
            <v>IC "TOZZI" C.PAGANICO</v>
          </cell>
          <cell r="E170" t="str">
            <v>CIVITELLA PAGANICO</v>
          </cell>
          <cell r="F170" t="str">
            <v>GR</v>
          </cell>
          <cell r="G170" t="str">
            <v>NO</v>
          </cell>
          <cell r="H170" t="str">
            <v>2019/20</v>
          </cell>
          <cell r="I170" t="str">
            <v>Lena</v>
          </cell>
          <cell r="J170" t="str">
            <v>Cristiano</v>
          </cell>
          <cell r="K170" t="str">
            <v>Titolare</v>
          </cell>
          <cell r="L170" t="str">
            <v>GRIC81700P@istruzione.it;</v>
          </cell>
          <cell r="M170" t="str">
            <v>DS/cand</v>
          </cell>
        </row>
        <row r="171">
          <cell r="B171" t="str">
            <v>GRIC81800E</v>
          </cell>
          <cell r="C171" t="str">
            <v>I.C.</v>
          </cell>
          <cell r="D171" t="str">
            <v>IC "G.PASCOLI" GAVORRANO</v>
          </cell>
          <cell r="E171" t="str">
            <v>GAVORRANO</v>
          </cell>
          <cell r="F171" t="str">
            <v>GR</v>
          </cell>
          <cell r="G171" t="str">
            <v>NO</v>
          </cell>
          <cell r="H171" t="str">
            <v>2019/20</v>
          </cell>
          <cell r="I171" t="str">
            <v>Astorino</v>
          </cell>
          <cell r="J171" t="str">
            <v>Assunta</v>
          </cell>
          <cell r="K171" t="str">
            <v>Titolare</v>
          </cell>
          <cell r="L171" t="str">
            <v>GRIC81800E@istruzione.it;</v>
          </cell>
          <cell r="M171" t="str">
            <v>DS</v>
          </cell>
        </row>
        <row r="172">
          <cell r="B172" t="str">
            <v>GRIC81900A</v>
          </cell>
          <cell r="C172" t="str">
            <v>I.C.</v>
          </cell>
          <cell r="D172" t="str">
            <v>ROCCASTRADA</v>
          </cell>
          <cell r="E172" t="str">
            <v>ROCCASTRADA</v>
          </cell>
          <cell r="F172" t="str">
            <v>GR</v>
          </cell>
          <cell r="G172" t="str">
            <v>NO</v>
          </cell>
          <cell r="H172" t="str">
            <v>2019/20</v>
          </cell>
          <cell r="I172" t="str">
            <v>Mentasti</v>
          </cell>
          <cell r="J172" t="str">
            <v>Renata</v>
          </cell>
          <cell r="K172" t="str">
            <v>Titolare</v>
          </cell>
          <cell r="L172" t="str">
            <v>GRIC81900A@istruzione.it;</v>
          </cell>
          <cell r="M172" t="str">
            <v>DS</v>
          </cell>
        </row>
        <row r="173">
          <cell r="B173" t="str">
            <v>GRIC82000E</v>
          </cell>
          <cell r="C173" t="str">
            <v>I.C.</v>
          </cell>
          <cell r="D173" t="str">
            <v>IC "UMBERTO I" PITIGLIANO</v>
          </cell>
          <cell r="E173" t="str">
            <v>PITIGLIANO</v>
          </cell>
          <cell r="F173" t="str">
            <v>GR</v>
          </cell>
          <cell r="G173" t="str">
            <v>NO</v>
          </cell>
          <cell r="H173" t="str">
            <v>2019/20</v>
          </cell>
          <cell r="I173" t="str">
            <v>Selis</v>
          </cell>
          <cell r="J173" t="str">
            <v>Pinuccia</v>
          </cell>
          <cell r="K173" t="str">
            <v>Titolare</v>
          </cell>
          <cell r="L173" t="str">
            <v>GRIC82000E@istruzione.it;</v>
          </cell>
          <cell r="M173" t="str">
            <v>DS</v>
          </cell>
        </row>
        <row r="174">
          <cell r="B174" t="str">
            <v>GRIC82100A</v>
          </cell>
          <cell r="C174" t="str">
            <v>I.C.</v>
          </cell>
          <cell r="D174" t="str">
            <v>IC "PIETRO ALDI" MANCIANO</v>
          </cell>
          <cell r="E174" t="str">
            <v>MANCIANO</v>
          </cell>
          <cell r="F174" t="str">
            <v>GR</v>
          </cell>
          <cell r="G174" t="str">
            <v>NO</v>
          </cell>
          <cell r="H174" t="str">
            <v>2019/20</v>
          </cell>
          <cell r="I174" t="str">
            <v>Carbone</v>
          </cell>
          <cell r="J174" t="str">
            <v>Anna Maria</v>
          </cell>
          <cell r="K174" t="str">
            <v>Titolare</v>
          </cell>
          <cell r="L174" t="str">
            <v>GRIC82100A@istruzione.it;</v>
          </cell>
          <cell r="M174" t="str">
            <v>DS</v>
          </cell>
        </row>
        <row r="175">
          <cell r="B175" t="str">
            <v>GRIC822006</v>
          </cell>
          <cell r="C175" t="str">
            <v>I.C.</v>
          </cell>
          <cell r="D175" t="str">
            <v>IC " M.PRATESI" SANTA FIORA</v>
          </cell>
          <cell r="E175" t="str">
            <v>SANTA FIORA</v>
          </cell>
          <cell r="F175" t="str">
            <v>GR</v>
          </cell>
          <cell r="G175" t="str">
            <v>SOTT</v>
          </cell>
          <cell r="H175" t="str">
            <v>2019/20</v>
          </cell>
          <cell r="I175" t="str">
            <v>Rosini</v>
          </cell>
          <cell r="J175" t="str">
            <v>Barbara</v>
          </cell>
          <cell r="K175" t="str">
            <v>Reggenza</v>
          </cell>
          <cell r="L175" t="str">
            <v>GRIC822006@istruzione.it;</v>
          </cell>
          <cell r="M175" t="str">
            <v>Reggenza</v>
          </cell>
        </row>
        <row r="176">
          <cell r="B176" t="str">
            <v>GRIC82400T</v>
          </cell>
          <cell r="C176" t="str">
            <v>I.C.</v>
          </cell>
          <cell r="D176" t="str">
            <v>IC "DON  MILANI" ORBETELLO</v>
          </cell>
          <cell r="E176" t="str">
            <v>ORBETELLO</v>
          </cell>
          <cell r="F176" t="str">
            <v>GR</v>
          </cell>
          <cell r="G176" t="str">
            <v>SOTT</v>
          </cell>
          <cell r="H176" t="str">
            <v>2019/20</v>
          </cell>
          <cell r="I176" t="str">
            <v>Capitini</v>
          </cell>
          <cell r="J176" t="str">
            <v>Roberta</v>
          </cell>
          <cell r="K176" t="str">
            <v>Reggenza</v>
          </cell>
          <cell r="L176" t="str">
            <v>GRIC82400T@istruzione.it;</v>
          </cell>
          <cell r="M176" t="str">
            <v>Reggenza</v>
          </cell>
        </row>
        <row r="177">
          <cell r="B177" t="str">
            <v>GRIC82500N</v>
          </cell>
          <cell r="C177" t="str">
            <v>I.C.</v>
          </cell>
          <cell r="D177" t="str">
            <v>IC MONTE ARGENTARIO - GIGLIO</v>
          </cell>
          <cell r="E177" t="str">
            <v>MONTE ARGENTARIO</v>
          </cell>
          <cell r="F177" t="str">
            <v>GR</v>
          </cell>
          <cell r="G177" t="str">
            <v>NO</v>
          </cell>
          <cell r="H177" t="str">
            <v>2019/20</v>
          </cell>
          <cell r="I177" t="str">
            <v>Tantulli</v>
          </cell>
          <cell r="J177" t="str">
            <v>Rosa</v>
          </cell>
          <cell r="K177" t="str">
            <v>Titolare</v>
          </cell>
          <cell r="L177" t="str">
            <v>GRIC82500N@istruzione.it;</v>
          </cell>
          <cell r="M177" t="str">
            <v>DS</v>
          </cell>
        </row>
        <row r="178">
          <cell r="B178" t="str">
            <v>GRIC82600D</v>
          </cell>
          <cell r="C178" t="str">
            <v>I.C.</v>
          </cell>
          <cell r="D178" t="str">
            <v>IC GROSSETO 6</v>
          </cell>
          <cell r="E178" t="str">
            <v>GROSSETO</v>
          </cell>
          <cell r="F178" t="str">
            <v>GR</v>
          </cell>
          <cell r="G178" t="str">
            <v>NO</v>
          </cell>
          <cell r="H178" t="str">
            <v>2019/20</v>
          </cell>
          <cell r="I178" t="str">
            <v>De Carli</v>
          </cell>
          <cell r="J178" t="str">
            <v>Marianna</v>
          </cell>
          <cell r="K178" t="str">
            <v>Titolare</v>
          </cell>
          <cell r="L178" t="str">
            <v>GRIC82600D@istruzione.it;</v>
          </cell>
          <cell r="M178" t="str">
            <v>DS/cand</v>
          </cell>
        </row>
        <row r="179">
          <cell r="B179" t="str">
            <v>GRIC827009</v>
          </cell>
          <cell r="C179" t="str">
            <v>I.C.</v>
          </cell>
          <cell r="D179" t="str">
            <v>IC FOLLONICA 1</v>
          </cell>
          <cell r="E179" t="str">
            <v>FOLLONICA</v>
          </cell>
          <cell r="F179" t="str">
            <v>GR</v>
          </cell>
          <cell r="G179" t="str">
            <v>NO</v>
          </cell>
          <cell r="H179" t="str">
            <v>2019/20</v>
          </cell>
          <cell r="I179" t="str">
            <v>Ciaffone</v>
          </cell>
          <cell r="J179" t="str">
            <v>Elisa</v>
          </cell>
          <cell r="K179" t="str">
            <v>Titolare</v>
          </cell>
          <cell r="L179" t="str">
            <v>GRIC827009@istruzione.it;</v>
          </cell>
          <cell r="M179" t="str">
            <v>DS</v>
          </cell>
        </row>
        <row r="180">
          <cell r="B180" t="str">
            <v>GRIC828005</v>
          </cell>
          <cell r="C180" t="str">
            <v>I.C.</v>
          </cell>
          <cell r="D180" t="str">
            <v>IC LEOPOLDO II DI LORENA</v>
          </cell>
          <cell r="E180" t="str">
            <v>FOLLONICA</v>
          </cell>
          <cell r="F180" t="str">
            <v>GR</v>
          </cell>
          <cell r="G180" t="str">
            <v>NO</v>
          </cell>
          <cell r="H180" t="str">
            <v>2019/20</v>
          </cell>
          <cell r="I180" t="str">
            <v>Brunello</v>
          </cell>
          <cell r="J180" t="str">
            <v>Paola</v>
          </cell>
          <cell r="K180" t="str">
            <v>Titolare</v>
          </cell>
          <cell r="L180" t="str">
            <v>GRIC828005@istruzione.it;</v>
          </cell>
          <cell r="M180" t="str">
            <v>DS</v>
          </cell>
        </row>
        <row r="181">
          <cell r="B181" t="str">
            <v>GRIC829001</v>
          </cell>
          <cell r="C181" t="str">
            <v>I.C.</v>
          </cell>
          <cell r="D181" t="str">
            <v>IC GROSSETO 2</v>
          </cell>
          <cell r="E181" t="str">
            <v>GROSSETO</v>
          </cell>
          <cell r="F181" t="str">
            <v>GR</v>
          </cell>
          <cell r="G181" t="str">
            <v>NO</v>
          </cell>
          <cell r="H181" t="str">
            <v>2019/20</v>
          </cell>
          <cell r="I181" t="str">
            <v>Reggiani</v>
          </cell>
          <cell r="J181" t="str">
            <v>Lucia</v>
          </cell>
          <cell r="K181" t="str">
            <v>Titolare</v>
          </cell>
          <cell r="L181" t="str">
            <v>GRIC829001@istruzione.it;</v>
          </cell>
          <cell r="M181" t="str">
            <v>DS</v>
          </cell>
        </row>
        <row r="182">
          <cell r="B182" t="str">
            <v>GRIC830005</v>
          </cell>
          <cell r="C182" t="str">
            <v>I.C.</v>
          </cell>
          <cell r="D182" t="str">
            <v>IC GROSSETO 1 ALBERTO MANZI</v>
          </cell>
          <cell r="E182" t="str">
            <v>GROSSETO</v>
          </cell>
          <cell r="F182" t="str">
            <v>GR</v>
          </cell>
          <cell r="G182" t="str">
            <v>NO</v>
          </cell>
          <cell r="H182" t="str">
            <v>2019/20</v>
          </cell>
          <cell r="I182" t="str">
            <v>Alocci</v>
          </cell>
          <cell r="J182" t="str">
            <v>Maria Cristina</v>
          </cell>
          <cell r="K182" t="str">
            <v>Titolare</v>
          </cell>
          <cell r="L182" t="str">
            <v>GRIC830005@istruzione.it;</v>
          </cell>
          <cell r="M182" t="str">
            <v>DS</v>
          </cell>
        </row>
        <row r="183">
          <cell r="B183" t="str">
            <v>GRIC831001</v>
          </cell>
          <cell r="C183" t="str">
            <v>I.C.</v>
          </cell>
          <cell r="D183" t="str">
            <v>IC GROSSETO 3</v>
          </cell>
          <cell r="E183" t="str">
            <v>GROSSETO</v>
          </cell>
          <cell r="F183" t="str">
            <v>GR</v>
          </cell>
          <cell r="G183" t="str">
            <v>NO</v>
          </cell>
          <cell r="H183" t="str">
            <v>2019/20</v>
          </cell>
          <cell r="I183" t="str">
            <v>Armillei</v>
          </cell>
          <cell r="J183" t="str">
            <v>Maria Luisa</v>
          </cell>
          <cell r="K183" t="str">
            <v>Titolare</v>
          </cell>
          <cell r="L183" t="str">
            <v>GRIC831001@istruzione.it;</v>
          </cell>
          <cell r="M183" t="str">
            <v>DS</v>
          </cell>
        </row>
        <row r="184">
          <cell r="B184" t="str">
            <v>GRIC83200R</v>
          </cell>
          <cell r="C184" t="str">
            <v>I.C.</v>
          </cell>
          <cell r="D184" t="str">
            <v>IC GROSSETO 4</v>
          </cell>
          <cell r="E184" t="str">
            <v>GROSSETO</v>
          </cell>
          <cell r="F184" t="str">
            <v>GR</v>
          </cell>
          <cell r="G184" t="str">
            <v>NO</v>
          </cell>
          <cell r="H184" t="str">
            <v>2019/20</v>
          </cell>
          <cell r="I184" t="str">
            <v>Rosini</v>
          </cell>
          <cell r="J184" t="str">
            <v>Barbara</v>
          </cell>
          <cell r="K184" t="str">
            <v>Titolare</v>
          </cell>
          <cell r="L184" t="str">
            <v>GRIC83200R@istruzione.it;</v>
          </cell>
          <cell r="M184" t="str">
            <v>DS</v>
          </cell>
        </row>
        <row r="185">
          <cell r="B185" t="str">
            <v>GRIC83300L</v>
          </cell>
          <cell r="C185" t="str">
            <v>I.C.</v>
          </cell>
          <cell r="D185" t="str">
            <v>IC GROSSETO 5</v>
          </cell>
          <cell r="E185" t="str">
            <v>GROSSETO</v>
          </cell>
          <cell r="F185" t="str">
            <v>GR</v>
          </cell>
          <cell r="G185" t="str">
            <v>NO</v>
          </cell>
          <cell r="H185" t="str">
            <v>2019/20</v>
          </cell>
          <cell r="I185" t="str">
            <v>Marrata</v>
          </cell>
          <cell r="J185" t="str">
            <v>Alessandra</v>
          </cell>
          <cell r="K185" t="str">
            <v>Titolare</v>
          </cell>
          <cell r="L185" t="str">
            <v>GRIC83300L@istruzione.it;</v>
          </cell>
          <cell r="M185" t="str">
            <v>DS</v>
          </cell>
        </row>
        <row r="186">
          <cell r="B186" t="str">
            <v>GRIS001009</v>
          </cell>
          <cell r="C186" t="str">
            <v>I.S.</v>
          </cell>
          <cell r="D186" t="str">
            <v>ISTITUTO ISTRUZIONE SUPERIORE  FOLLONICA</v>
          </cell>
          <cell r="E186" t="str">
            <v>FOLLONICA</v>
          </cell>
          <cell r="F186" t="str">
            <v>GR</v>
          </cell>
          <cell r="G186" t="str">
            <v>NO</v>
          </cell>
          <cell r="H186" t="str">
            <v>2019/20</v>
          </cell>
          <cell r="I186" t="str">
            <v>Borelli</v>
          </cell>
          <cell r="J186" t="str">
            <v>Anna Rita</v>
          </cell>
          <cell r="K186" t="str">
            <v>Titolare</v>
          </cell>
          <cell r="L186" t="str">
            <v>GRIS001009@istruzione.it;</v>
          </cell>
          <cell r="M186" t="str">
            <v>DS</v>
          </cell>
        </row>
        <row r="187">
          <cell r="B187" t="str">
            <v>GRIS003001</v>
          </cell>
          <cell r="C187" t="str">
            <v>I.S.</v>
          </cell>
          <cell r="D187" t="str">
            <v>IST. STAT.ISTR.SUP. "L.DA VINCI-E.FERMI"</v>
          </cell>
          <cell r="E187" t="str">
            <v>ARCIDOSSO</v>
          </cell>
          <cell r="F187" t="str">
            <v>GR</v>
          </cell>
          <cell r="G187" t="str">
            <v>NO</v>
          </cell>
          <cell r="H187" t="str">
            <v>2019/20</v>
          </cell>
          <cell r="I187" t="str">
            <v>Palla</v>
          </cell>
          <cell r="J187" t="str">
            <v>Cristiano</v>
          </cell>
          <cell r="K187" t="str">
            <v>Titolare</v>
          </cell>
          <cell r="L187" t="str">
            <v>GRIS003001@istruzione.it;</v>
          </cell>
          <cell r="M187" t="str">
            <v>DS/cand</v>
          </cell>
        </row>
        <row r="188">
          <cell r="B188" t="str">
            <v>GRIS00400R</v>
          </cell>
          <cell r="C188" t="str">
            <v>I.S.</v>
          </cell>
          <cell r="D188" t="str">
            <v>ISTITUTO ISTR.SUPERIORE - P.ALDI</v>
          </cell>
          <cell r="E188" t="str">
            <v>GROSSETO</v>
          </cell>
          <cell r="F188" t="str">
            <v>GR</v>
          </cell>
          <cell r="G188" t="str">
            <v>NO</v>
          </cell>
          <cell r="H188" t="str">
            <v>2019/20</v>
          </cell>
          <cell r="I188" t="str">
            <v>Mugnai</v>
          </cell>
          <cell r="J188" t="str">
            <v>Roberto</v>
          </cell>
          <cell r="K188" t="str">
            <v>Titolare</v>
          </cell>
          <cell r="L188" t="str">
            <v>GRIS00400R@istruzione.it;</v>
          </cell>
          <cell r="M188" t="str">
            <v>DS</v>
          </cell>
        </row>
        <row r="189">
          <cell r="B189" t="str">
            <v>GRIS00600C</v>
          </cell>
          <cell r="C189" t="str">
            <v>I.S.</v>
          </cell>
          <cell r="D189" t="str">
            <v>ISTITUTO ISTR.SUP -LEOPOLDO II DI LORENA</v>
          </cell>
          <cell r="E189" t="str">
            <v>GROSSETO</v>
          </cell>
          <cell r="F189" t="str">
            <v>GR</v>
          </cell>
          <cell r="G189" t="str">
            <v>NO</v>
          </cell>
          <cell r="H189" t="str">
            <v>2019/20</v>
          </cell>
          <cell r="I189" t="str">
            <v>Machetti</v>
          </cell>
          <cell r="J189" t="str">
            <v>Cinzia</v>
          </cell>
          <cell r="K189" t="str">
            <v>Titolare</v>
          </cell>
          <cell r="L189" t="str">
            <v>GRIS00600C@istruzione.it;</v>
          </cell>
          <cell r="M189" t="str">
            <v>DS</v>
          </cell>
        </row>
        <row r="190">
          <cell r="B190" t="str">
            <v>GRIS007008</v>
          </cell>
          <cell r="C190" t="str">
            <v>I.S.</v>
          </cell>
          <cell r="D190" t="str">
            <v>ISTITUTO ISTRUZIONE F. ZUCCARELLI SORANO</v>
          </cell>
          <cell r="E190" t="str">
            <v>SORANO</v>
          </cell>
          <cell r="F190" t="str">
            <v>GR</v>
          </cell>
          <cell r="G190" t="str">
            <v>NO</v>
          </cell>
          <cell r="H190" t="str">
            <v>2019/20</v>
          </cell>
          <cell r="I190" t="str">
            <v>Sbrolli</v>
          </cell>
          <cell r="J190" t="str">
            <v>Enzo</v>
          </cell>
          <cell r="K190" t="str">
            <v>Reggenza</v>
          </cell>
          <cell r="L190" t="str">
            <v>GRIS007008@istruzione.it;</v>
          </cell>
          <cell r="M190" t="str">
            <v>Reggenza</v>
          </cell>
        </row>
        <row r="191">
          <cell r="B191" t="str">
            <v>GRIS008004</v>
          </cell>
          <cell r="C191" t="str">
            <v>I.S.</v>
          </cell>
          <cell r="D191" t="str">
            <v>ISTITUTO ISTR.SUP. - BERNARDINO LOTTI</v>
          </cell>
          <cell r="E191" t="str">
            <v>MASSA MARITTIMA</v>
          </cell>
          <cell r="F191" t="str">
            <v>GR</v>
          </cell>
          <cell r="G191" t="str">
            <v>NO</v>
          </cell>
          <cell r="H191" t="str">
            <v>2019/20</v>
          </cell>
          <cell r="I191" t="str">
            <v>Bartolini</v>
          </cell>
          <cell r="J191" t="str">
            <v>Marta</v>
          </cell>
          <cell r="K191" t="str">
            <v>Titolare</v>
          </cell>
          <cell r="L191" t="str">
            <v>GRIS008004@istruzione.it;</v>
          </cell>
          <cell r="M191" t="str">
            <v>DS</v>
          </cell>
        </row>
        <row r="192">
          <cell r="B192" t="str">
            <v>GRIS00900X</v>
          </cell>
          <cell r="C192" t="str">
            <v>I.S.</v>
          </cell>
          <cell r="D192" t="str">
            <v>IST. SUP. -R.DEL ROSSO  G. DA VERRAZZANO</v>
          </cell>
          <cell r="E192" t="str">
            <v>MONTE ARGENTARIO</v>
          </cell>
          <cell r="F192" t="str">
            <v>GR</v>
          </cell>
          <cell r="G192" t="str">
            <v>NO</v>
          </cell>
          <cell r="H192" t="str">
            <v>2019/20</v>
          </cell>
          <cell r="I192" t="str">
            <v>Sbrolli</v>
          </cell>
          <cell r="J192" t="str">
            <v>Enzo</v>
          </cell>
          <cell r="K192" t="str">
            <v>Titolare</v>
          </cell>
          <cell r="L192" t="str">
            <v>GRIS00900X@istruzione.it;</v>
          </cell>
          <cell r="M192" t="str">
            <v>DS</v>
          </cell>
        </row>
        <row r="193">
          <cell r="B193" t="str">
            <v>GRIS01100X</v>
          </cell>
          <cell r="C193" t="str">
            <v>I.S.</v>
          </cell>
          <cell r="D193" t="str">
            <v>POLO TECNOLOGICO MANETTI-PORCIATTI</v>
          </cell>
          <cell r="E193" t="str">
            <v>GROSSETO</v>
          </cell>
          <cell r="F193" t="str">
            <v>GR</v>
          </cell>
          <cell r="G193" t="str">
            <v>NO</v>
          </cell>
          <cell r="H193" t="str">
            <v>2019/20</v>
          </cell>
          <cell r="I193" t="str">
            <v>Rauccio</v>
          </cell>
          <cell r="J193" t="str">
            <v>Margherita</v>
          </cell>
          <cell r="K193" t="str">
            <v>Titolare</v>
          </cell>
          <cell r="L193" t="str">
            <v>GRIS01100X@istruzione.it;</v>
          </cell>
          <cell r="M193" t="str">
            <v>DS/cand</v>
          </cell>
        </row>
        <row r="194">
          <cell r="B194" t="str">
            <v>GRIS01200Q</v>
          </cell>
          <cell r="C194" t="str">
            <v>I.S.</v>
          </cell>
          <cell r="D194" t="str">
            <v>POLO BIANCIARDI GROSSETO</v>
          </cell>
          <cell r="E194" t="str">
            <v>GROSSETO</v>
          </cell>
          <cell r="F194" t="str">
            <v>GR</v>
          </cell>
          <cell r="G194" t="str">
            <v>NO</v>
          </cell>
          <cell r="H194" t="str">
            <v>2019/20</v>
          </cell>
          <cell r="I194" t="str">
            <v>Giovannini</v>
          </cell>
          <cell r="J194" t="str">
            <v>Daniela</v>
          </cell>
          <cell r="K194" t="str">
            <v>Titolare</v>
          </cell>
          <cell r="L194" t="str">
            <v>GRIS01200Q@istruzione.it;</v>
          </cell>
          <cell r="M194" t="str">
            <v>DS</v>
          </cell>
        </row>
        <row r="195">
          <cell r="B195" t="str">
            <v>GRMM09000T</v>
          </cell>
          <cell r="C195" t="str">
            <v>CPIA</v>
          </cell>
          <cell r="D195" t="str">
            <v>CPIA 1 GROSSETO</v>
          </cell>
          <cell r="E195" t="str">
            <v>ARCIDOSSO</v>
          </cell>
          <cell r="F195" t="str">
            <v>GR</v>
          </cell>
          <cell r="G195" t="str">
            <v>NO</v>
          </cell>
          <cell r="H195" t="str">
            <v>2019/20</v>
          </cell>
          <cell r="I195" t="str">
            <v>Raimondi</v>
          </cell>
          <cell r="J195" t="str">
            <v>Giovanni</v>
          </cell>
          <cell r="K195" t="str">
            <v>Titolare</v>
          </cell>
          <cell r="L195" t="str">
            <v>GRMM09000T@istruzione.it;</v>
          </cell>
          <cell r="M195" t="str">
            <v>DS/cand</v>
          </cell>
        </row>
        <row r="196">
          <cell r="B196" t="str">
            <v>GRPM01000E</v>
          </cell>
          <cell r="C196" t="str">
            <v>IST. MAG.</v>
          </cell>
          <cell r="D196" t="str">
            <v>LICEO STATALE - A.ROSMINI</v>
          </cell>
          <cell r="E196" t="str">
            <v>GROSSETO</v>
          </cell>
          <cell r="F196" t="str">
            <v>GR</v>
          </cell>
          <cell r="G196" t="str">
            <v>NO</v>
          </cell>
          <cell r="H196" t="str">
            <v>2019/20</v>
          </cell>
          <cell r="I196" t="str">
            <v>Lamioni</v>
          </cell>
          <cell r="J196" t="str">
            <v>Gloria</v>
          </cell>
          <cell r="K196" t="str">
            <v>Titolare</v>
          </cell>
          <cell r="L196" t="str">
            <v>GRPM01000E@istruzione.it;</v>
          </cell>
          <cell r="M196" t="str">
            <v>DS</v>
          </cell>
        </row>
        <row r="197">
          <cell r="B197" t="str">
            <v>GRIS01300G</v>
          </cell>
          <cell r="C197" t="str">
            <v>I.S.</v>
          </cell>
          <cell r="D197" t="str">
            <v>I.S.I.S. FOSSOMBRONI</v>
          </cell>
          <cell r="E197" t="str">
            <v>GROSSETO</v>
          </cell>
          <cell r="F197" t="str">
            <v>GR</v>
          </cell>
          <cell r="G197" t="str">
            <v>NO</v>
          </cell>
          <cell r="H197" t="str">
            <v>2019/20</v>
          </cell>
          <cell r="I197" t="str">
            <v>Dini</v>
          </cell>
          <cell r="J197" t="str">
            <v>Francesca</v>
          </cell>
          <cell r="K197" t="str">
            <v>Titolare</v>
          </cell>
          <cell r="L197" t="str">
            <v>GRIS01300G@istruzione.it;</v>
          </cell>
          <cell r="M197" t="str">
            <v>DS</v>
          </cell>
        </row>
        <row r="198">
          <cell r="B198" t="str">
            <v>LIEE00200G</v>
          </cell>
          <cell r="C198" t="str">
            <v>D.D.</v>
          </cell>
          <cell r="D198" t="str">
            <v>BENCI ANTONIO</v>
          </cell>
          <cell r="E198" t="str">
            <v>LIVORNO</v>
          </cell>
          <cell r="F198" t="str">
            <v>LI</v>
          </cell>
          <cell r="G198" t="str">
            <v>NO</v>
          </cell>
          <cell r="H198" t="str">
            <v>2019/20</v>
          </cell>
          <cell r="I198" t="str">
            <v>Sorgente</v>
          </cell>
          <cell r="J198" t="str">
            <v>Linda</v>
          </cell>
          <cell r="K198" t="str">
            <v>Titolare</v>
          </cell>
          <cell r="L198" t="str">
            <v>LIEE00200G@istruzione.it;</v>
          </cell>
          <cell r="M198" t="str">
            <v>DS</v>
          </cell>
        </row>
        <row r="199">
          <cell r="B199" t="str">
            <v>LIEE00300B</v>
          </cell>
          <cell r="C199" t="str">
            <v>D.D.</v>
          </cell>
          <cell r="D199" t="str">
            <v>CARDUCCI GIOSUE'</v>
          </cell>
          <cell r="E199" t="str">
            <v>LIVORNO</v>
          </cell>
          <cell r="F199" t="str">
            <v>LI</v>
          </cell>
          <cell r="G199" t="str">
            <v>NO</v>
          </cell>
          <cell r="H199" t="str">
            <v>2019/20</v>
          </cell>
          <cell r="I199" t="str">
            <v>Pasqualini</v>
          </cell>
          <cell r="J199" t="str">
            <v>Camilla</v>
          </cell>
          <cell r="K199" t="str">
            <v>Titolare</v>
          </cell>
          <cell r="L199" t="str">
            <v>LIEE00300B@istruzione.it;</v>
          </cell>
          <cell r="M199" t="str">
            <v>DS</v>
          </cell>
        </row>
        <row r="200">
          <cell r="B200" t="str">
            <v>LIEE004007</v>
          </cell>
          <cell r="C200" t="str">
            <v>D.D.</v>
          </cell>
          <cell r="D200" t="str">
            <v>CD CARLO COLLODI</v>
          </cell>
          <cell r="E200" t="str">
            <v>LIVORNO</v>
          </cell>
          <cell r="F200" t="str">
            <v>LI</v>
          </cell>
          <cell r="G200" t="str">
            <v>NO</v>
          </cell>
          <cell r="H200" t="str">
            <v>2019/20</v>
          </cell>
          <cell r="I200" t="str">
            <v>Superchi</v>
          </cell>
          <cell r="J200" t="str">
            <v>Laura</v>
          </cell>
          <cell r="K200" t="str">
            <v>Titolare</v>
          </cell>
          <cell r="L200" t="str">
            <v>LIEE004007@istruzione.it;</v>
          </cell>
          <cell r="M200" t="str">
            <v>DS/cand</v>
          </cell>
        </row>
        <row r="201">
          <cell r="B201" t="str">
            <v>LIEE00700P</v>
          </cell>
          <cell r="C201" t="str">
            <v>D.D.</v>
          </cell>
          <cell r="D201" t="str">
            <v>CD DE AMICIS EDMONDO</v>
          </cell>
          <cell r="E201" t="str">
            <v>LIVORNO</v>
          </cell>
          <cell r="F201" t="str">
            <v>LI</v>
          </cell>
          <cell r="G201" t="str">
            <v>NO</v>
          </cell>
          <cell r="H201" t="str">
            <v>2019/20</v>
          </cell>
          <cell r="I201" t="str">
            <v>Inches</v>
          </cell>
          <cell r="J201" t="str">
            <v>Federica Alessandra</v>
          </cell>
          <cell r="K201" t="str">
            <v>Titolare</v>
          </cell>
          <cell r="L201" t="str">
            <v>LIEE00700P@istruzione.it;</v>
          </cell>
          <cell r="M201" t="str">
            <v>DS/cand</v>
          </cell>
        </row>
        <row r="202">
          <cell r="B202" t="str">
            <v>LIEE00900A</v>
          </cell>
          <cell r="C202" t="str">
            <v>D.D.</v>
          </cell>
          <cell r="D202" t="str">
            <v>CD "LA ROSA"</v>
          </cell>
          <cell r="E202" t="str">
            <v>LIVORNO</v>
          </cell>
          <cell r="F202" t="str">
            <v>LI</v>
          </cell>
          <cell r="G202" t="str">
            <v>NO</v>
          </cell>
          <cell r="H202" t="str">
            <v>2019/20</v>
          </cell>
          <cell r="I202" t="str">
            <v>Villani</v>
          </cell>
          <cell r="J202" t="str">
            <v>Carmine</v>
          </cell>
          <cell r="K202" t="str">
            <v>Titolare</v>
          </cell>
          <cell r="L202" t="str">
            <v>LIEE00900A@istruzione.it;</v>
          </cell>
          <cell r="M202" t="str">
            <v>DS</v>
          </cell>
        </row>
        <row r="203">
          <cell r="B203" t="str">
            <v>LIEE013002</v>
          </cell>
          <cell r="C203" t="str">
            <v>D.D.</v>
          </cell>
          <cell r="D203" t="str">
            <v>B.BRIN</v>
          </cell>
          <cell r="E203" t="str">
            <v>LIVORNO</v>
          </cell>
          <cell r="F203" t="str">
            <v>LI</v>
          </cell>
          <cell r="G203" t="str">
            <v>NO</v>
          </cell>
          <cell r="H203" t="str">
            <v>2019/20</v>
          </cell>
          <cell r="I203" t="str">
            <v>Miranda</v>
          </cell>
          <cell r="J203" t="str">
            <v>Marianna</v>
          </cell>
          <cell r="K203" t="str">
            <v>Titolare</v>
          </cell>
          <cell r="L203" t="str">
            <v>LIEE013002@istruzione.it;</v>
          </cell>
          <cell r="M203" t="str">
            <v>DS/cand</v>
          </cell>
        </row>
        <row r="204">
          <cell r="B204" t="str">
            <v>LIEE06000G</v>
          </cell>
          <cell r="C204" t="str">
            <v>D.D.</v>
          </cell>
          <cell r="D204" t="str">
            <v>F.D.GUERRAZZI</v>
          </cell>
          <cell r="E204" t="str">
            <v>CECINA</v>
          </cell>
          <cell r="F204" t="str">
            <v>LI</v>
          </cell>
          <cell r="G204" t="str">
            <v>NO</v>
          </cell>
          <cell r="H204" t="str">
            <v>2019/20</v>
          </cell>
          <cell r="I204" t="str">
            <v>Morvillo</v>
          </cell>
          <cell r="J204" t="str">
            <v>Anna</v>
          </cell>
          <cell r="K204" t="str">
            <v>Titolare</v>
          </cell>
          <cell r="L204" t="str">
            <v>LIEE06000G@istruzione.it;</v>
          </cell>
          <cell r="M204" t="str">
            <v>DS/cand</v>
          </cell>
        </row>
        <row r="205">
          <cell r="B205" t="str">
            <v>LIEE06100B</v>
          </cell>
          <cell r="C205" t="str">
            <v>D.D.</v>
          </cell>
          <cell r="D205" t="str">
            <v>COLLODI CARLO</v>
          </cell>
          <cell r="E205" t="str">
            <v>CECINA</v>
          </cell>
          <cell r="F205" t="str">
            <v>LI</v>
          </cell>
          <cell r="G205" t="str">
            <v>NO</v>
          </cell>
          <cell r="H205" t="str">
            <v>2019/20</v>
          </cell>
          <cell r="I205" t="str">
            <v>Sartiani</v>
          </cell>
          <cell r="J205" t="str">
            <v>Maria Teresa</v>
          </cell>
          <cell r="K205" t="str">
            <v>Titolare</v>
          </cell>
          <cell r="L205" t="str">
            <v>LIEE06100B@istruzione.it;</v>
          </cell>
          <cell r="M205" t="str">
            <v>DS/cand</v>
          </cell>
        </row>
        <row r="206">
          <cell r="B206" t="str">
            <v>LIEE075009</v>
          </cell>
          <cell r="C206" t="str">
            <v>D.D.</v>
          </cell>
          <cell r="D206" t="str">
            <v>ALIGHIERI DANTE</v>
          </cell>
          <cell r="E206" t="str">
            <v>PIOMBINO</v>
          </cell>
          <cell r="F206" t="str">
            <v>LI</v>
          </cell>
          <cell r="G206" t="str">
            <v>NO</v>
          </cell>
          <cell r="H206" t="str">
            <v>2019/20</v>
          </cell>
          <cell r="I206" t="str">
            <v>Bertini</v>
          </cell>
          <cell r="J206" t="str">
            <v>Clelia</v>
          </cell>
          <cell r="K206" t="str">
            <v>Titolare</v>
          </cell>
          <cell r="L206" t="str">
            <v>LIEE075009@istruzione.it;</v>
          </cell>
          <cell r="M206" t="str">
            <v>DS</v>
          </cell>
        </row>
        <row r="207">
          <cell r="B207" t="str">
            <v>LIEE076005</v>
          </cell>
          <cell r="C207" t="str">
            <v>D.D.</v>
          </cell>
          <cell r="D207" t="str">
            <v>CD  LOC. GHIACCIONI</v>
          </cell>
          <cell r="E207" t="str">
            <v>PIOMBINO</v>
          </cell>
          <cell r="F207" t="str">
            <v>LI</v>
          </cell>
          <cell r="G207" t="str">
            <v>NO</v>
          </cell>
          <cell r="H207" t="str">
            <v>2019/20</v>
          </cell>
          <cell r="I207" t="str">
            <v>Taccola</v>
          </cell>
          <cell r="J207" t="str">
            <v>Silvano</v>
          </cell>
          <cell r="K207" t="str">
            <v>Titolare</v>
          </cell>
          <cell r="L207" t="str">
            <v>LIEE076005@istruzione.it;</v>
          </cell>
          <cell r="M207" t="str">
            <v>DS</v>
          </cell>
        </row>
        <row r="208">
          <cell r="B208" t="str">
            <v>LIEE09000B</v>
          </cell>
          <cell r="C208" t="str">
            <v>D.D.</v>
          </cell>
          <cell r="D208" t="str">
            <v>G.CARDUCCI</v>
          </cell>
          <cell r="E208" t="str">
            <v>ROSIGNANO MARITTIMO</v>
          </cell>
          <cell r="F208" t="str">
            <v>LI</v>
          </cell>
          <cell r="G208" t="str">
            <v>NO</v>
          </cell>
          <cell r="H208" t="str">
            <v>2019/20</v>
          </cell>
          <cell r="I208" t="str">
            <v>Mancini</v>
          </cell>
          <cell r="J208" t="str">
            <v>Daniela</v>
          </cell>
          <cell r="K208" t="str">
            <v>Reggenza</v>
          </cell>
          <cell r="L208" t="str">
            <v>LIEE09000B@istruzione.it;</v>
          </cell>
          <cell r="M208" t="str">
            <v>Reggenza</v>
          </cell>
        </row>
        <row r="209">
          <cell r="B209" t="str">
            <v>LIEE091007</v>
          </cell>
          <cell r="C209" t="str">
            <v>D.D.</v>
          </cell>
          <cell r="D209" t="str">
            <v>CD ERNESTO SOLVAY</v>
          </cell>
          <cell r="E209" t="str">
            <v>ROSIGNANO MARITTIMO</v>
          </cell>
          <cell r="F209" t="str">
            <v>LI</v>
          </cell>
          <cell r="G209" t="str">
            <v>NO</v>
          </cell>
          <cell r="H209" t="str">
            <v>2019/20</v>
          </cell>
          <cell r="I209" t="str">
            <v>Scognamiglio</v>
          </cell>
          <cell r="J209" t="str">
            <v>Teresa</v>
          </cell>
          <cell r="K209" t="str">
            <v>Titolare</v>
          </cell>
          <cell r="L209" t="str">
            <v>LIEE091007@istruzione.it;</v>
          </cell>
          <cell r="M209" t="str">
            <v>DS</v>
          </cell>
        </row>
        <row r="210">
          <cell r="B210" t="str">
            <v>LIIC803009</v>
          </cell>
          <cell r="C210" t="str">
            <v>I.C.</v>
          </cell>
          <cell r="D210" t="str">
            <v>GIUSTI GIUSEPPE</v>
          </cell>
          <cell r="E210" t="str">
            <v>CAMPO NELL'ELBA</v>
          </cell>
          <cell r="F210" t="str">
            <v>LI</v>
          </cell>
          <cell r="G210" t="str">
            <v>NO</v>
          </cell>
          <cell r="H210" t="str">
            <v>2019/20</v>
          </cell>
          <cell r="I210" t="str">
            <v>Fazio</v>
          </cell>
          <cell r="J210" t="str">
            <v>Enzo Giorgio</v>
          </cell>
          <cell r="K210" t="str">
            <v>Reggenza</v>
          </cell>
          <cell r="L210" t="str">
            <v>LIIC803009@istruzione.it;</v>
          </cell>
          <cell r="M210" t="str">
            <v>Reggenza</v>
          </cell>
        </row>
        <row r="211">
          <cell r="B211" t="str">
            <v>LIIC805001</v>
          </cell>
          <cell r="C211" t="str">
            <v>I.C.</v>
          </cell>
          <cell r="D211" t="str">
            <v>G.CARDUCCI</v>
          </cell>
          <cell r="E211" t="str">
            <v>PORTO AZZURRO</v>
          </cell>
          <cell r="F211" t="str">
            <v>LI</v>
          </cell>
          <cell r="G211" t="str">
            <v>NO</v>
          </cell>
          <cell r="H211" t="str">
            <v>2019/20</v>
          </cell>
          <cell r="I211" t="str">
            <v>Di Biagio</v>
          </cell>
          <cell r="J211" t="str">
            <v>Lorella</v>
          </cell>
          <cell r="K211" t="str">
            <v>Titolare</v>
          </cell>
          <cell r="L211" t="str">
            <v>LIIC805001@istruzione.it;</v>
          </cell>
          <cell r="M211" t="str">
            <v>DS</v>
          </cell>
        </row>
        <row r="212">
          <cell r="B212" t="str">
            <v>LIIC80700L</v>
          </cell>
          <cell r="C212" t="str">
            <v>I.C.</v>
          </cell>
          <cell r="D212" t="str">
            <v>MASCAGNI PIETRO</v>
          </cell>
          <cell r="E212" t="str">
            <v>SAN VINCENZO</v>
          </cell>
          <cell r="F212" t="str">
            <v>LI</v>
          </cell>
          <cell r="G212" t="str">
            <v>NO</v>
          </cell>
          <cell r="H212" t="str">
            <v>2019/20</v>
          </cell>
          <cell r="I212" t="str">
            <v>Giannetti</v>
          </cell>
          <cell r="J212" t="str">
            <v>Claudia</v>
          </cell>
          <cell r="K212" t="str">
            <v>Titolare</v>
          </cell>
          <cell r="L212" t="str">
            <v>LIIC80700L@istruzione.it;</v>
          </cell>
          <cell r="M212" t="str">
            <v>DS</v>
          </cell>
        </row>
        <row r="213">
          <cell r="B213" t="str">
            <v>LIIC80800C</v>
          </cell>
          <cell r="C213" t="str">
            <v>I.C.</v>
          </cell>
          <cell r="D213" t="str">
            <v>GIOSUE' BORSI</v>
          </cell>
          <cell r="E213" t="str">
            <v>CASTAGNETO CARDUCCI</v>
          </cell>
          <cell r="F213" t="str">
            <v>LI</v>
          </cell>
          <cell r="G213" t="str">
            <v>NO</v>
          </cell>
          <cell r="H213" t="str">
            <v>2019/20</v>
          </cell>
          <cell r="I213" t="str">
            <v>Soldi</v>
          </cell>
          <cell r="J213" t="str">
            <v>Michela</v>
          </cell>
          <cell r="K213" t="str">
            <v>Titolare</v>
          </cell>
          <cell r="L213" t="str">
            <v>LIIC80800C@istruzione.it;</v>
          </cell>
          <cell r="M213" t="str">
            <v>DS/cand</v>
          </cell>
        </row>
        <row r="214">
          <cell r="B214" t="str">
            <v>LIIC81000C</v>
          </cell>
          <cell r="C214" t="str">
            <v>I.C.</v>
          </cell>
          <cell r="D214" t="str">
            <v>G.MARCONI</v>
          </cell>
          <cell r="E214" t="str">
            <v>CAMPIGLIA MARITTIMA</v>
          </cell>
          <cell r="F214" t="str">
            <v>LI</v>
          </cell>
          <cell r="G214" t="str">
            <v>NO</v>
          </cell>
          <cell r="H214" t="str">
            <v>2019/20</v>
          </cell>
          <cell r="I214" t="str">
            <v>Frongillo</v>
          </cell>
          <cell r="J214" t="str">
            <v>Maria Elena</v>
          </cell>
          <cell r="K214" t="str">
            <v>Titolare</v>
          </cell>
          <cell r="L214" t="str">
            <v>LIIC81000C@istruzione.it;</v>
          </cell>
          <cell r="M214" t="str">
            <v>DS/cand</v>
          </cell>
        </row>
        <row r="215">
          <cell r="B215" t="str">
            <v>LIIC811008</v>
          </cell>
          <cell r="C215" t="str">
            <v>I.C.</v>
          </cell>
          <cell r="D215" t="str">
            <v>VIALE ELBA</v>
          </cell>
          <cell r="E215" t="str">
            <v>PORTOFERRAIO</v>
          </cell>
          <cell r="F215" t="str">
            <v>LI</v>
          </cell>
          <cell r="G215" t="str">
            <v>NO</v>
          </cell>
          <cell r="H215" t="str">
            <v>2019/20</v>
          </cell>
          <cell r="I215" t="str">
            <v>Maccanti</v>
          </cell>
          <cell r="J215" t="str">
            <v>Carlo</v>
          </cell>
          <cell r="K215" t="str">
            <v>Reggenza</v>
          </cell>
          <cell r="L215" t="str">
            <v>LIIC811008@istruzione.it;</v>
          </cell>
          <cell r="M215" t="str">
            <v>Reggenza</v>
          </cell>
        </row>
        <row r="216">
          <cell r="B216" t="str">
            <v>LIIC81300X</v>
          </cell>
          <cell r="C216" t="str">
            <v>I.C.</v>
          </cell>
          <cell r="D216" t="str">
            <v>IC MICALI GIUSEPPE</v>
          </cell>
          <cell r="E216" t="str">
            <v>LIVORNO</v>
          </cell>
          <cell r="F216" t="str">
            <v>LI</v>
          </cell>
          <cell r="G216" t="str">
            <v>NO</v>
          </cell>
          <cell r="H216" t="str">
            <v>2019/20</v>
          </cell>
          <cell r="I216" t="str">
            <v>Cini</v>
          </cell>
          <cell r="J216" t="str">
            <v>Teresa</v>
          </cell>
          <cell r="K216" t="str">
            <v>Titolare</v>
          </cell>
          <cell r="L216" t="str">
            <v>LIIC81300X@istruzione.it;</v>
          </cell>
          <cell r="M216" t="str">
            <v>DS</v>
          </cell>
        </row>
        <row r="217">
          <cell r="B217" t="str">
            <v>LIIC81400Q</v>
          </cell>
          <cell r="C217" t="str">
            <v>I.C.</v>
          </cell>
          <cell r="D217" t="str">
            <v>I.C. G. MICHELI / G.  BOLOGNESI</v>
          </cell>
          <cell r="E217" t="str">
            <v>LIVORNO</v>
          </cell>
          <cell r="F217" t="str">
            <v>LI</v>
          </cell>
          <cell r="G217" t="str">
            <v>NO</v>
          </cell>
          <cell r="H217" t="str">
            <v>2019/20</v>
          </cell>
          <cell r="I217" t="str">
            <v>Semplici</v>
          </cell>
          <cell r="J217" t="str">
            <v>Cecilia</v>
          </cell>
          <cell r="K217" t="str">
            <v>Titolare</v>
          </cell>
          <cell r="L217" t="str">
            <v>LIIC81400Q@istruzione.it;</v>
          </cell>
          <cell r="M217" t="str">
            <v>DS/cand</v>
          </cell>
        </row>
        <row r="218">
          <cell r="B218" t="str">
            <v>LIIC81500G</v>
          </cell>
          <cell r="C218" t="str">
            <v>I.C.</v>
          </cell>
          <cell r="D218" t="str">
            <v>DON  ROBERTO ANGELI</v>
          </cell>
          <cell r="E218" t="str">
            <v>LIVORNO</v>
          </cell>
          <cell r="F218" t="str">
            <v>LI</v>
          </cell>
          <cell r="G218" t="str">
            <v>NO</v>
          </cell>
          <cell r="H218" t="str">
            <v>2019/20</v>
          </cell>
          <cell r="I218" t="str">
            <v>Manfredini</v>
          </cell>
          <cell r="J218" t="str">
            <v>Antonio</v>
          </cell>
          <cell r="K218" t="str">
            <v>Titolare</v>
          </cell>
          <cell r="L218" t="str">
            <v>LIIC81500G@istruzione.it;</v>
          </cell>
          <cell r="M218" t="str">
            <v>DS</v>
          </cell>
        </row>
        <row r="219">
          <cell r="B219" t="str">
            <v>LIIC81600B</v>
          </cell>
          <cell r="C219" t="str">
            <v>I.C.</v>
          </cell>
          <cell r="D219" t="str">
            <v>MINERVA BENEDETTINI</v>
          </cell>
          <cell r="E219" t="str">
            <v>COLLESALVETTI</v>
          </cell>
          <cell r="F219" t="str">
            <v>LI</v>
          </cell>
          <cell r="G219" t="str">
            <v>NO</v>
          </cell>
          <cell r="H219" t="str">
            <v>2019/20</v>
          </cell>
          <cell r="I219" t="str">
            <v>Gorini</v>
          </cell>
          <cell r="J219" t="str">
            <v>Marco</v>
          </cell>
          <cell r="K219" t="str">
            <v>Titolare</v>
          </cell>
          <cell r="L219" t="str">
            <v>LIIC81600B@istruzione.it;</v>
          </cell>
          <cell r="M219" t="str">
            <v>DS/cand</v>
          </cell>
        </row>
        <row r="220">
          <cell r="B220" t="str">
            <v>LIIC817007</v>
          </cell>
          <cell r="C220" t="str">
            <v>I.C.</v>
          </cell>
          <cell r="D220" t="str">
            <v>ANCHISE PICCHI</v>
          </cell>
          <cell r="E220" t="str">
            <v>COLLESALVETTI</v>
          </cell>
          <cell r="F220" t="str">
            <v>LI</v>
          </cell>
          <cell r="G220" t="str">
            <v>NO</v>
          </cell>
          <cell r="H220" t="str">
            <v>2019/20</v>
          </cell>
          <cell r="I220" t="str">
            <v>Napolitano</v>
          </cell>
          <cell r="J220" t="str">
            <v>Francesca</v>
          </cell>
          <cell r="K220" t="str">
            <v>Titolare</v>
          </cell>
          <cell r="L220" t="str">
            <v>LIIC817007@istruzione.it;</v>
          </cell>
          <cell r="M220" t="str">
            <v>DS/cand</v>
          </cell>
        </row>
        <row r="221">
          <cell r="B221" t="str">
            <v>LIIS00100T</v>
          </cell>
          <cell r="C221" t="str">
            <v>I.S.</v>
          </cell>
          <cell r="D221" t="str">
            <v>RAFFAELLO FORESI</v>
          </cell>
          <cell r="E221" t="str">
            <v>PORTOFERRAIO</v>
          </cell>
          <cell r="F221" t="str">
            <v>LI</v>
          </cell>
          <cell r="G221" t="str">
            <v>NO</v>
          </cell>
          <cell r="H221" t="str">
            <v>2019/20</v>
          </cell>
          <cell r="I221" t="str">
            <v>Fazio</v>
          </cell>
          <cell r="J221" t="str">
            <v>Enzo Giorgio</v>
          </cell>
          <cell r="K221" t="str">
            <v>Titolare</v>
          </cell>
          <cell r="L221" t="str">
            <v>LIIS00100T@istruzione.it;</v>
          </cell>
          <cell r="M221" t="str">
            <v>DS</v>
          </cell>
        </row>
        <row r="222">
          <cell r="B222" t="str">
            <v>LIIS00200N</v>
          </cell>
          <cell r="C222" t="str">
            <v>I.S.</v>
          </cell>
          <cell r="D222" t="str">
            <v>M.POLO</v>
          </cell>
          <cell r="E222" t="str">
            <v>CECINA</v>
          </cell>
          <cell r="F222" t="str">
            <v>LI</v>
          </cell>
          <cell r="G222" t="str">
            <v>NO</v>
          </cell>
          <cell r="H222" t="str">
            <v>2019/20</v>
          </cell>
          <cell r="I222" t="str">
            <v>Tiseo</v>
          </cell>
          <cell r="J222" t="str">
            <v>Anna</v>
          </cell>
          <cell r="K222" t="str">
            <v>Titolare</v>
          </cell>
          <cell r="L222" t="str">
            <v>LIIS00200N@istruzione.it;</v>
          </cell>
          <cell r="M222" t="str">
            <v>DS/cand</v>
          </cell>
        </row>
        <row r="223">
          <cell r="B223" t="str">
            <v>LIIS004009</v>
          </cell>
          <cell r="C223" t="str">
            <v>I.S.</v>
          </cell>
          <cell r="D223" t="str">
            <v>IS LUIGI EINAUDI ALBERTO CECCHERELLI</v>
          </cell>
          <cell r="E223" t="str">
            <v>PIOMBINO</v>
          </cell>
          <cell r="F223" t="str">
            <v>LI</v>
          </cell>
          <cell r="G223" t="str">
            <v>NO</v>
          </cell>
          <cell r="H223" t="str">
            <v>2019/20</v>
          </cell>
          <cell r="I223" t="str">
            <v>Maccanti</v>
          </cell>
          <cell r="J223" t="str">
            <v>Carlo</v>
          </cell>
          <cell r="K223" t="str">
            <v>Titolare</v>
          </cell>
          <cell r="L223" t="str">
            <v>LIIS004009@istruzione.it;</v>
          </cell>
          <cell r="M223" t="str">
            <v>DS</v>
          </cell>
        </row>
        <row r="224">
          <cell r="B224" t="str">
            <v>LIIS006001</v>
          </cell>
          <cell r="C224" t="str">
            <v>I.S.</v>
          </cell>
          <cell r="D224" t="str">
            <v>MATTEI</v>
          </cell>
          <cell r="E224" t="str">
            <v>ROSIGNANO MARITTIMO</v>
          </cell>
          <cell r="F224" t="str">
            <v>LI</v>
          </cell>
          <cell r="G224" t="str">
            <v>NO</v>
          </cell>
          <cell r="H224" t="str">
            <v>2019/20</v>
          </cell>
          <cell r="I224" t="str">
            <v>Tramontani</v>
          </cell>
          <cell r="J224" t="str">
            <v>Daniela</v>
          </cell>
          <cell r="K224" t="str">
            <v>Titolare</v>
          </cell>
          <cell r="L224" t="str">
            <v>LIIS006001@istruzione.it;</v>
          </cell>
          <cell r="M224" t="str">
            <v>DS</v>
          </cell>
        </row>
        <row r="225">
          <cell r="B225" t="str">
            <v>LIIS00700R</v>
          </cell>
          <cell r="C225" t="str">
            <v>I.S.</v>
          </cell>
          <cell r="D225" t="str">
            <v>IS NICCOLINI-PALLI</v>
          </cell>
          <cell r="E225" t="str">
            <v>LIVORNO</v>
          </cell>
          <cell r="F225" t="str">
            <v>LI</v>
          </cell>
          <cell r="G225" t="str">
            <v>NO</v>
          </cell>
          <cell r="H225" t="str">
            <v>2019/20</v>
          </cell>
          <cell r="I225" t="str">
            <v>Bianco</v>
          </cell>
          <cell r="J225" t="str">
            <v>Alessia</v>
          </cell>
          <cell r="K225" t="str">
            <v>Titolare</v>
          </cell>
          <cell r="L225" t="str">
            <v>LIIS00700R@istruzione.it;</v>
          </cell>
          <cell r="M225" t="str">
            <v>DS/cand</v>
          </cell>
        </row>
        <row r="226">
          <cell r="B226" t="str">
            <v>LIIS00800L</v>
          </cell>
          <cell r="C226" t="str">
            <v>I.S.</v>
          </cell>
          <cell r="D226" t="str">
            <v>VESPUCCI-COLOMBO</v>
          </cell>
          <cell r="E226" t="str">
            <v>LIVORNO</v>
          </cell>
          <cell r="F226" t="str">
            <v>LI</v>
          </cell>
          <cell r="G226" t="str">
            <v>NO</v>
          </cell>
          <cell r="H226" t="str">
            <v>2019/20</v>
          </cell>
          <cell r="I226" t="str">
            <v>Grieco</v>
          </cell>
          <cell r="J226" t="str">
            <v>Cristina</v>
          </cell>
          <cell r="K226" t="str">
            <v>Nominale</v>
          </cell>
          <cell r="L226" t="str">
            <v>LIIS00800L@istruzione.it;</v>
          </cell>
          <cell r="M226" t="str">
            <v>DS/NOM</v>
          </cell>
        </row>
        <row r="227">
          <cell r="B227" t="str">
            <v>LIIS00800L</v>
          </cell>
          <cell r="C227" t="str">
            <v>I.S.</v>
          </cell>
          <cell r="D227" t="str">
            <v>VESPUCCI-COLOMBO</v>
          </cell>
          <cell r="E227" t="str">
            <v>LIVORNO</v>
          </cell>
          <cell r="F227" t="str">
            <v>LI</v>
          </cell>
          <cell r="G227" t="str">
            <v>NO</v>
          </cell>
          <cell r="H227" t="str">
            <v>2019/20</v>
          </cell>
          <cell r="I227" t="str">
            <v>Barone Marzocchi</v>
          </cell>
          <cell r="J227" t="str">
            <v>Francesca</v>
          </cell>
          <cell r="K227" t="str">
            <v>Titolare</v>
          </cell>
          <cell r="L227" t="str">
            <v>LIIS00800L@istruzione.it;</v>
          </cell>
          <cell r="M227" t="str">
            <v>DS/cand</v>
          </cell>
        </row>
        <row r="228">
          <cell r="B228" t="str">
            <v>LIIS01100C</v>
          </cell>
          <cell r="C228" t="str">
            <v>I.S.</v>
          </cell>
          <cell r="D228" t="str">
            <v>CARDUCCI-VOLTA-PACINOTTI</v>
          </cell>
          <cell r="E228" t="str">
            <v>PIOMBINO</v>
          </cell>
          <cell r="F228" t="str">
            <v>LI</v>
          </cell>
          <cell r="G228" t="str">
            <v>NO</v>
          </cell>
          <cell r="H228" t="str">
            <v>2019/20</v>
          </cell>
          <cell r="I228" t="str">
            <v>Raimo</v>
          </cell>
          <cell r="J228" t="str">
            <v>Gabriella</v>
          </cell>
          <cell r="K228" t="str">
            <v>Titolare</v>
          </cell>
          <cell r="L228" t="str">
            <v>LIIS01100C@istruzione.it;</v>
          </cell>
          <cell r="M228" t="str">
            <v>DS</v>
          </cell>
        </row>
        <row r="229">
          <cell r="B229" t="str">
            <v>LIMM00100P</v>
          </cell>
          <cell r="C229" t="str">
            <v>S.S.I° gr.</v>
          </cell>
          <cell r="D229" t="str">
            <v>G.BORSI</v>
          </cell>
          <cell r="E229" t="str">
            <v>LIVORNO</v>
          </cell>
          <cell r="F229" t="str">
            <v>LI</v>
          </cell>
          <cell r="G229" t="str">
            <v>NO</v>
          </cell>
          <cell r="H229" t="str">
            <v>2019/20</v>
          </cell>
          <cell r="I229" t="str">
            <v>Giusti</v>
          </cell>
          <cell r="J229" t="str">
            <v>Maria</v>
          </cell>
          <cell r="K229" t="str">
            <v>Titolare</v>
          </cell>
          <cell r="L229" t="str">
            <v>LIMM00100P@istruzione.it;</v>
          </cell>
          <cell r="M229" t="str">
            <v>DS</v>
          </cell>
        </row>
        <row r="230">
          <cell r="B230" t="str">
            <v>LIMM00800D</v>
          </cell>
          <cell r="C230" t="str">
            <v>S.S.I° gr.</v>
          </cell>
          <cell r="D230" t="str">
            <v>GIUSEPPE MAZZINI</v>
          </cell>
          <cell r="E230" t="str">
            <v>LIVORNO</v>
          </cell>
          <cell r="F230" t="str">
            <v>LI</v>
          </cell>
          <cell r="G230" t="str">
            <v>NO</v>
          </cell>
          <cell r="H230" t="str">
            <v>2019/20</v>
          </cell>
          <cell r="I230" t="str">
            <v>Bucci</v>
          </cell>
          <cell r="J230" t="str">
            <v>Rino</v>
          </cell>
          <cell r="K230" t="str">
            <v>Titolare</v>
          </cell>
          <cell r="L230" t="str">
            <v>LIMM00800D@istruzione.it;</v>
          </cell>
          <cell r="M230" t="str">
            <v>DS/cand</v>
          </cell>
        </row>
        <row r="231">
          <cell r="B231" t="str">
            <v>LIMM063002</v>
          </cell>
          <cell r="C231" t="str">
            <v>S.S.I° gr.</v>
          </cell>
          <cell r="D231" t="str">
            <v>GALILEO GALILEI</v>
          </cell>
          <cell r="E231" t="str">
            <v>CECINA</v>
          </cell>
          <cell r="F231" t="str">
            <v>LI</v>
          </cell>
          <cell r="G231" t="str">
            <v>NO</v>
          </cell>
          <cell r="H231" t="str">
            <v>2019/20</v>
          </cell>
          <cell r="I231" t="str">
            <v>Benucci</v>
          </cell>
          <cell r="J231" t="str">
            <v>Marco</v>
          </cell>
          <cell r="K231" t="str">
            <v>Titolare</v>
          </cell>
          <cell r="L231" t="str">
            <v>LIMM063002@istruzione.it;</v>
          </cell>
          <cell r="M231" t="str">
            <v>DS</v>
          </cell>
        </row>
        <row r="232">
          <cell r="B232" t="str">
            <v>LIMM08700E</v>
          </cell>
          <cell r="C232" t="str">
            <v>S.S.I° gr.</v>
          </cell>
          <cell r="D232" t="str">
            <v>FATTORI GIOVANNI</v>
          </cell>
          <cell r="E232" t="str">
            <v>ROSIGNANO MARITTIMO</v>
          </cell>
          <cell r="F232" t="str">
            <v>LI</v>
          </cell>
          <cell r="G232" t="str">
            <v>NO</v>
          </cell>
          <cell r="H232" t="str">
            <v>2019/20</v>
          </cell>
          <cell r="I232" t="str">
            <v>Startari</v>
          </cell>
          <cell r="J232" t="str">
            <v>Caterina</v>
          </cell>
          <cell r="K232" t="str">
            <v>Titolare</v>
          </cell>
          <cell r="L232" t="str">
            <v>LIMM08700E@istruzione.it;</v>
          </cell>
          <cell r="M232" t="str">
            <v>DS/cand</v>
          </cell>
        </row>
        <row r="233">
          <cell r="B233" t="str">
            <v>LIMM096009</v>
          </cell>
          <cell r="C233" t="str">
            <v>S.S.I° gr.</v>
          </cell>
          <cell r="D233" t="str">
            <v>ANDREA GUARDI</v>
          </cell>
          <cell r="E233" t="str">
            <v>PIOMBINO</v>
          </cell>
          <cell r="F233" t="str">
            <v>LI</v>
          </cell>
          <cell r="G233" t="str">
            <v>NO</v>
          </cell>
          <cell r="H233" t="str">
            <v>2019/20</v>
          </cell>
          <cell r="I233" t="str">
            <v>Braschi</v>
          </cell>
          <cell r="J233" t="str">
            <v>Letizia</v>
          </cell>
          <cell r="K233" t="str">
            <v>Titolare</v>
          </cell>
          <cell r="L233" t="str">
            <v>LIMM096009@istruzione.it;</v>
          </cell>
          <cell r="M233" t="str">
            <v>DS/cand</v>
          </cell>
        </row>
        <row r="234">
          <cell r="B234" t="str">
            <v>LIMM098001</v>
          </cell>
          <cell r="C234" t="str">
            <v>S.S.I° gr.</v>
          </cell>
          <cell r="D234" t="str">
            <v>BARTOLENA GIOVANNI</v>
          </cell>
          <cell r="E234" t="str">
            <v>LIVORNO</v>
          </cell>
          <cell r="F234" t="str">
            <v>LI</v>
          </cell>
          <cell r="G234" t="str">
            <v>NO</v>
          </cell>
          <cell r="H234" t="str">
            <v>2019/20</v>
          </cell>
          <cell r="I234" t="str">
            <v>Castorina</v>
          </cell>
          <cell r="J234" t="str">
            <v>Ersilio</v>
          </cell>
          <cell r="K234" t="str">
            <v>Titolare</v>
          </cell>
          <cell r="L234" t="str">
            <v>LIMM098001@istruzione.it;</v>
          </cell>
          <cell r="M234" t="str">
            <v>DS/cand</v>
          </cell>
        </row>
        <row r="235">
          <cell r="B235" t="str">
            <v>LIMM10100G</v>
          </cell>
          <cell r="C235" t="str">
            <v>CPIA</v>
          </cell>
          <cell r="D235" t="str">
            <v>CPIA 1 LIVORNO</v>
          </cell>
          <cell r="E235" t="str">
            <v>LIVORNO</v>
          </cell>
          <cell r="F235" t="str">
            <v>LI</v>
          </cell>
          <cell r="G235" t="str">
            <v>NO</v>
          </cell>
          <cell r="H235" t="str">
            <v>2019/20</v>
          </cell>
          <cell r="I235" t="str">
            <v xml:space="preserve">Fedeli </v>
          </cell>
          <cell r="J235" t="str">
            <v>Edoardo</v>
          </cell>
          <cell r="K235" t="str">
            <v>Titolare</v>
          </cell>
          <cell r="L235" t="str">
            <v>LIMM10100G@istruzione.it;</v>
          </cell>
          <cell r="M235" t="str">
            <v>DS/cand</v>
          </cell>
        </row>
        <row r="236">
          <cell r="B236" t="str">
            <v>LIPS010002</v>
          </cell>
          <cell r="C236" t="str">
            <v>L.S.</v>
          </cell>
          <cell r="D236" t="str">
            <v>FEDERIGO ENRIQUES</v>
          </cell>
          <cell r="E236" t="str">
            <v>LIVORNO</v>
          </cell>
          <cell r="F236" t="str">
            <v>LI</v>
          </cell>
          <cell r="G236" t="str">
            <v>NO</v>
          </cell>
          <cell r="H236" t="str">
            <v>2019/20</v>
          </cell>
          <cell r="I236" t="str">
            <v>Orlandini</v>
          </cell>
          <cell r="J236" t="str">
            <v>Nedi</v>
          </cell>
          <cell r="K236" t="str">
            <v>Titolare</v>
          </cell>
          <cell r="L236" t="str">
            <v>LIPS010002@istruzione.it;</v>
          </cell>
          <cell r="M236" t="str">
            <v>DS</v>
          </cell>
        </row>
        <row r="237">
          <cell r="B237" t="str">
            <v>LIPS02000L</v>
          </cell>
          <cell r="C237" t="str">
            <v>L.S.</v>
          </cell>
          <cell r="D237" t="str">
            <v>ENRICO FERMI</v>
          </cell>
          <cell r="E237" t="str">
            <v>LIVORNO</v>
          </cell>
          <cell r="F237" t="str">
            <v>LI</v>
          </cell>
          <cell r="G237" t="str">
            <v>NO</v>
          </cell>
          <cell r="H237" t="str">
            <v>2019/20</v>
          </cell>
          <cell r="I237" t="str">
            <v>Pascucci</v>
          </cell>
          <cell r="J237" t="str">
            <v>Tania</v>
          </cell>
          <cell r="K237" t="str">
            <v>Titolare</v>
          </cell>
          <cell r="L237" t="str">
            <v>LIPS02000L@istruzione.it;</v>
          </cell>
          <cell r="M237" t="str">
            <v>DS</v>
          </cell>
        </row>
        <row r="238">
          <cell r="B238" t="str">
            <v>LIPS030007</v>
          </cell>
          <cell r="C238" t="str">
            <v>L.S.</v>
          </cell>
          <cell r="D238" t="str">
            <v>FRANCESCO CECIONI</v>
          </cell>
          <cell r="E238" t="str">
            <v>LIVORNO</v>
          </cell>
          <cell r="F238" t="str">
            <v>LI</v>
          </cell>
          <cell r="G238" t="str">
            <v>NO</v>
          </cell>
          <cell r="H238" t="str">
            <v>2019/20</v>
          </cell>
          <cell r="I238" t="str">
            <v>Simonetti</v>
          </cell>
          <cell r="J238" t="str">
            <v>Andrea</v>
          </cell>
          <cell r="K238" t="str">
            <v>Titolare</v>
          </cell>
          <cell r="L238" t="str">
            <v>LIPS030007@istruzione.it;</v>
          </cell>
          <cell r="M238" t="str">
            <v>DS</v>
          </cell>
        </row>
        <row r="239">
          <cell r="B239" t="str">
            <v>LITD030003</v>
          </cell>
          <cell r="C239" t="str">
            <v>I.T.C.G.</v>
          </cell>
          <cell r="D239" t="str">
            <v>G. CERBONI</v>
          </cell>
          <cell r="E239" t="str">
            <v>PORTOFERRAIO</v>
          </cell>
          <cell r="F239" t="str">
            <v>LI</v>
          </cell>
          <cell r="G239" t="str">
            <v>NO</v>
          </cell>
          <cell r="H239" t="str">
            <v>2019/20</v>
          </cell>
          <cell r="I239" t="str">
            <v>Rando</v>
          </cell>
          <cell r="J239" t="str">
            <v>Alessandra</v>
          </cell>
          <cell r="K239" t="str">
            <v>Titolare</v>
          </cell>
          <cell r="L239" t="str">
            <v>LITD030003@istruzione.it;</v>
          </cell>
          <cell r="M239" t="str">
            <v>DS/cand</v>
          </cell>
        </row>
        <row r="240">
          <cell r="B240" t="str">
            <v>LITF030009</v>
          </cell>
          <cell r="C240" t="str">
            <v>I.T.I.</v>
          </cell>
          <cell r="D240" t="str">
            <v>G. GALILEI</v>
          </cell>
          <cell r="E240" t="str">
            <v>LIVORNO</v>
          </cell>
          <cell r="F240" t="str">
            <v>LI</v>
          </cell>
          <cell r="G240" t="str">
            <v>NO</v>
          </cell>
          <cell r="H240" t="str">
            <v>2019/20</v>
          </cell>
          <cell r="I240" t="str">
            <v>Mariani</v>
          </cell>
          <cell r="J240" t="str">
            <v>Manuela</v>
          </cell>
          <cell r="K240" t="str">
            <v>Titolare</v>
          </cell>
          <cell r="L240" t="str">
            <v>LITF030009@istruzione.it;</v>
          </cell>
          <cell r="M240" t="str">
            <v>DS</v>
          </cell>
        </row>
        <row r="241">
          <cell r="B241" t="str">
            <v>LUIC81100P</v>
          </cell>
          <cell r="C241" t="str">
            <v>I.C.</v>
          </cell>
          <cell r="D241" t="str">
            <v>SIT.COMPRENSIVO CAMAIORE 3</v>
          </cell>
          <cell r="E241" t="str">
            <v>CAMAIORE</v>
          </cell>
          <cell r="F241" t="str">
            <v>LU</v>
          </cell>
          <cell r="G241" t="str">
            <v>NO</v>
          </cell>
          <cell r="H241" t="str">
            <v>2019/20</v>
          </cell>
          <cell r="I241" t="str">
            <v>Ambrosioni</v>
          </cell>
          <cell r="J241" t="str">
            <v>Nadia</v>
          </cell>
          <cell r="K241" t="str">
            <v>Titolare</v>
          </cell>
          <cell r="L241" t="str">
            <v>LUIC81100P@istruzione.it;</v>
          </cell>
          <cell r="M241" t="str">
            <v>DS/cand</v>
          </cell>
        </row>
        <row r="242">
          <cell r="B242" t="str">
            <v>LUIC81300A</v>
          </cell>
          <cell r="C242" t="str">
            <v>I.C.</v>
          </cell>
          <cell r="D242" t="str">
            <v>GIOVANNI PASCOLI</v>
          </cell>
          <cell r="E242" t="str">
            <v>BARGA</v>
          </cell>
          <cell r="F242" t="str">
            <v>LU</v>
          </cell>
          <cell r="G242" t="str">
            <v>NO</v>
          </cell>
          <cell r="H242" t="str">
            <v>2019/20</v>
          </cell>
          <cell r="I242" t="str">
            <v>Farsetti</v>
          </cell>
          <cell r="J242" t="str">
            <v>Patrizia</v>
          </cell>
          <cell r="K242" t="str">
            <v>Titolare</v>
          </cell>
          <cell r="L242" t="str">
            <v>LUIC81300A@istruzione.it;</v>
          </cell>
          <cell r="M242" t="str">
            <v>DS</v>
          </cell>
        </row>
        <row r="243">
          <cell r="B243" t="str">
            <v>LUIC814006</v>
          </cell>
          <cell r="C243" t="str">
            <v>I.C.</v>
          </cell>
          <cell r="D243" t="str">
            <v>IC BORGO A MOZZANO</v>
          </cell>
          <cell r="E243" t="str">
            <v>BORGO A MOZZANO</v>
          </cell>
          <cell r="F243" t="str">
            <v>LU</v>
          </cell>
          <cell r="G243" t="str">
            <v>NO</v>
          </cell>
          <cell r="H243" t="str">
            <v>2019/20</v>
          </cell>
          <cell r="I243" t="str">
            <v>Stefani</v>
          </cell>
          <cell r="J243" t="str">
            <v>Giovanna</v>
          </cell>
          <cell r="K243" t="str">
            <v>Titolare</v>
          </cell>
          <cell r="L243" t="str">
            <v>LUIC814006@istruzione.it;</v>
          </cell>
          <cell r="M243" t="str">
            <v>DS</v>
          </cell>
        </row>
        <row r="244">
          <cell r="B244" t="str">
            <v>LUIC815002</v>
          </cell>
          <cell r="C244" t="str">
            <v>I.C.</v>
          </cell>
          <cell r="D244" t="str">
            <v>IST.COMP. "MARTIRI DI S.ANNA"</v>
          </cell>
          <cell r="E244" t="str">
            <v>STAZZEMA</v>
          </cell>
          <cell r="F244" t="str">
            <v>LU</v>
          </cell>
          <cell r="G244" t="str">
            <v>SOTT</v>
          </cell>
          <cell r="H244" t="str">
            <v>2019/20</v>
          </cell>
          <cell r="I244" t="str">
            <v>Tartarini</v>
          </cell>
          <cell r="J244" t="str">
            <v>Maurizio</v>
          </cell>
          <cell r="K244" t="str">
            <v>Reggenza</v>
          </cell>
          <cell r="L244" t="str">
            <v>LUIC815002@istruzione.it;</v>
          </cell>
          <cell r="M244" t="str">
            <v>Reggenza</v>
          </cell>
        </row>
        <row r="245">
          <cell r="B245" t="str">
            <v>LUIC81700N</v>
          </cell>
          <cell r="C245" t="str">
            <v>I.C.</v>
          </cell>
          <cell r="D245" t="str">
            <v>IST.COMPRENSIVO FORTE DEI MARMI</v>
          </cell>
          <cell r="E245" t="str">
            <v>FORTE DEI MARMI</v>
          </cell>
          <cell r="F245" t="str">
            <v>LU</v>
          </cell>
          <cell r="G245" t="str">
            <v>NO</v>
          </cell>
          <cell r="H245" t="str">
            <v>2019/20</v>
          </cell>
          <cell r="I245" t="str">
            <v>Gori</v>
          </cell>
          <cell r="J245" t="str">
            <v>Silvia Barbara</v>
          </cell>
          <cell r="K245" t="str">
            <v>Titolare</v>
          </cell>
          <cell r="L245" t="str">
            <v>LUIC81700N@istruzione.it;</v>
          </cell>
          <cell r="M245" t="str">
            <v>DS</v>
          </cell>
        </row>
        <row r="246">
          <cell r="B246" t="str">
            <v>LUIC81800D</v>
          </cell>
          <cell r="C246" t="str">
            <v>I.C.</v>
          </cell>
          <cell r="D246" t="str">
            <v>DON LORENZO MILANI</v>
          </cell>
          <cell r="E246" t="str">
            <v>VIAREGGIO</v>
          </cell>
          <cell r="F246" t="str">
            <v>LU</v>
          </cell>
          <cell r="G246" t="str">
            <v>NO</v>
          </cell>
          <cell r="H246" t="str">
            <v>2019/20</v>
          </cell>
          <cell r="I246" t="str">
            <v>De Angeli</v>
          </cell>
          <cell r="J246" t="str">
            <v>Nella</v>
          </cell>
          <cell r="K246" t="str">
            <v>Titolare</v>
          </cell>
          <cell r="L246" t="str">
            <v>LUIC81800D@istruzione.it;</v>
          </cell>
          <cell r="M246" t="str">
            <v>DS</v>
          </cell>
        </row>
        <row r="247">
          <cell r="B247" t="str">
            <v>LUIC819009</v>
          </cell>
          <cell r="C247" t="str">
            <v>I.C.</v>
          </cell>
          <cell r="D247" t="str">
            <v>IST.COMP.MARCO POLO "VIANI"</v>
          </cell>
          <cell r="E247" t="str">
            <v>VIAREGGIO</v>
          </cell>
          <cell r="F247" t="str">
            <v>LU</v>
          </cell>
          <cell r="G247" t="str">
            <v>NO</v>
          </cell>
          <cell r="H247" t="str">
            <v>2019/20</v>
          </cell>
          <cell r="I247" t="str">
            <v>Debidda</v>
          </cell>
          <cell r="J247" t="str">
            <v>Antonio</v>
          </cell>
          <cell r="K247" t="str">
            <v>Titolare</v>
          </cell>
          <cell r="L247" t="str">
            <v>LUIC819009@istruzione.it;</v>
          </cell>
          <cell r="M247" t="str">
            <v>DS</v>
          </cell>
        </row>
        <row r="248">
          <cell r="B248" t="str">
            <v>LUIC82000D</v>
          </cell>
          <cell r="C248" t="str">
            <v>I.C.</v>
          </cell>
          <cell r="D248" t="str">
            <v>IC CENTRO-MIGLIARINA MOTTO</v>
          </cell>
          <cell r="E248" t="str">
            <v>VIAREGGIO</v>
          </cell>
          <cell r="F248" t="str">
            <v>LU</v>
          </cell>
          <cell r="G248" t="str">
            <v>NO</v>
          </cell>
          <cell r="H248" t="str">
            <v>2019/20</v>
          </cell>
          <cell r="I248" t="str">
            <v>Cammisuli</v>
          </cell>
          <cell r="J248" t="str">
            <v>Davide</v>
          </cell>
          <cell r="K248" t="str">
            <v>Titolare</v>
          </cell>
          <cell r="L248" t="str">
            <v>LUIC82000D@istruzione.it;</v>
          </cell>
          <cell r="M248" t="str">
            <v>DS/cand</v>
          </cell>
        </row>
        <row r="249">
          <cell r="B249" t="str">
            <v>LUIC821009</v>
          </cell>
          <cell r="C249" t="str">
            <v>I.C.</v>
          </cell>
          <cell r="D249" t="str">
            <v>IST.COMPRENSIVO DI COREGLIA</v>
          </cell>
          <cell r="E249" t="str">
            <v>COREGLIA ANTELMINELLI</v>
          </cell>
          <cell r="F249" t="str">
            <v>LU</v>
          </cell>
          <cell r="G249" t="str">
            <v>NO</v>
          </cell>
          <cell r="H249" t="str">
            <v>2019/20</v>
          </cell>
          <cell r="I249" t="str">
            <v>Giornelli</v>
          </cell>
          <cell r="J249" t="str">
            <v>Alessandra</v>
          </cell>
          <cell r="K249" t="str">
            <v>Titolare</v>
          </cell>
          <cell r="L249" t="str">
            <v>LUIC821009@istruzione.it;</v>
          </cell>
          <cell r="M249" t="str">
            <v>DS</v>
          </cell>
        </row>
        <row r="250">
          <cell r="B250" t="str">
            <v>LUIC822005</v>
          </cell>
          <cell r="C250" t="str">
            <v>I.C.</v>
          </cell>
          <cell r="D250" t="str">
            <v>IST.COMPRENSIVO BAGNI DI LUCCA</v>
          </cell>
          <cell r="E250" t="str">
            <v>BAGNI DI LUCCA</v>
          </cell>
          <cell r="F250" t="str">
            <v>LU</v>
          </cell>
          <cell r="G250" t="str">
            <v>NO</v>
          </cell>
          <cell r="H250" t="str">
            <v>2019/20</v>
          </cell>
          <cell r="I250" t="str">
            <v>Feola</v>
          </cell>
          <cell r="J250" t="str">
            <v>Francesco</v>
          </cell>
          <cell r="K250" t="str">
            <v>Titolare</v>
          </cell>
          <cell r="L250" t="str">
            <v>LUIC822005@istruzione.it;</v>
          </cell>
          <cell r="M250" t="str">
            <v>DS/cand</v>
          </cell>
        </row>
        <row r="251">
          <cell r="B251" t="str">
            <v>LUIC823001</v>
          </cell>
          <cell r="C251" t="str">
            <v>I.C.</v>
          </cell>
          <cell r="D251" t="str">
            <v>IST.COMPRENSIVO "G. PUCCINI"</v>
          </cell>
          <cell r="E251" t="str">
            <v>PESCAGLIA</v>
          </cell>
          <cell r="F251" t="str">
            <v>LU</v>
          </cell>
          <cell r="G251" t="str">
            <v>SOTT</v>
          </cell>
          <cell r="H251" t="str">
            <v>2019/20</v>
          </cell>
          <cell r="I251" t="str">
            <v>Mencacci</v>
          </cell>
          <cell r="J251" t="str">
            <v>Maria Pia</v>
          </cell>
          <cell r="K251" t="str">
            <v>Reggenza</v>
          </cell>
          <cell r="L251" t="str">
            <v>LUIC823001@istruzione.it;</v>
          </cell>
          <cell r="M251" t="str">
            <v>Reggenza</v>
          </cell>
        </row>
        <row r="252">
          <cell r="B252" t="str">
            <v>LUIC82400R</v>
          </cell>
          <cell r="C252" t="str">
            <v>I.C.</v>
          </cell>
          <cell r="D252" t="str">
            <v>IST.COMPRENSIVO DI GALLICANO</v>
          </cell>
          <cell r="E252" t="str">
            <v>GALLICANO</v>
          </cell>
          <cell r="F252" t="str">
            <v>LU</v>
          </cell>
          <cell r="G252" t="str">
            <v>NO</v>
          </cell>
          <cell r="H252" t="str">
            <v>2019/20</v>
          </cell>
          <cell r="I252" t="str">
            <v>Mancuso</v>
          </cell>
          <cell r="J252" t="str">
            <v>Alessandra</v>
          </cell>
          <cell r="K252" t="str">
            <v>Titolare</v>
          </cell>
          <cell r="L252" t="str">
            <v>LUIC82400R@istruzione.it;</v>
          </cell>
          <cell r="M252" t="str">
            <v>DS/cand</v>
          </cell>
        </row>
        <row r="253">
          <cell r="B253" t="str">
            <v>LUIC82500L</v>
          </cell>
          <cell r="C253" t="str">
            <v>I.C.</v>
          </cell>
          <cell r="D253" t="str">
            <v>IST.COMPR.CASTIGLIONE DI GARF.</v>
          </cell>
          <cell r="E253" t="str">
            <v>CASTIGLIONE DI GARFAGNANA</v>
          </cell>
          <cell r="F253" t="str">
            <v>LU</v>
          </cell>
          <cell r="G253" t="str">
            <v>SOTT</v>
          </cell>
          <cell r="H253" t="str">
            <v>2019/20</v>
          </cell>
          <cell r="I253" t="str">
            <v>Bocci</v>
          </cell>
          <cell r="J253" t="str">
            <v>Iolanda</v>
          </cell>
          <cell r="K253" t="str">
            <v>Reggenza</v>
          </cell>
          <cell r="L253" t="str">
            <v>LUIC82500L@istruzione.it;</v>
          </cell>
          <cell r="M253" t="str">
            <v>Reggenza</v>
          </cell>
        </row>
        <row r="254">
          <cell r="B254" t="str">
            <v>LUIC82600C</v>
          </cell>
          <cell r="C254" t="str">
            <v>I.C.</v>
          </cell>
          <cell r="D254" t="str">
            <v>IST.COMP.PIAZZA AL SERCHIO</v>
          </cell>
          <cell r="E254" t="str">
            <v>PIAZZA AL SERCHIO</v>
          </cell>
          <cell r="F254" t="str">
            <v>LU</v>
          </cell>
          <cell r="G254" t="str">
            <v>NO</v>
          </cell>
          <cell r="H254" t="str">
            <v>2019/20</v>
          </cell>
          <cell r="I254" t="str">
            <v>Farsetti</v>
          </cell>
          <cell r="J254" t="str">
            <v>Patrizia</v>
          </cell>
          <cell r="K254" t="str">
            <v>Reggenza</v>
          </cell>
          <cell r="L254" t="str">
            <v>LUIC82600C@istruzione.it;</v>
          </cell>
          <cell r="M254" t="str">
            <v>Reggenza</v>
          </cell>
        </row>
        <row r="255">
          <cell r="B255" t="str">
            <v>LUIC827008</v>
          </cell>
          <cell r="C255" t="str">
            <v>I.C.</v>
          </cell>
          <cell r="D255" t="str">
            <v>IST. COMPRENSIVO DI CASTELNUOVO</v>
          </cell>
          <cell r="E255" t="str">
            <v>CASTELNUOVO DI GARFAGNANA</v>
          </cell>
          <cell r="F255" t="str">
            <v>LU</v>
          </cell>
          <cell r="G255" t="str">
            <v>NO</v>
          </cell>
          <cell r="H255" t="str">
            <v>2019/20</v>
          </cell>
          <cell r="I255" t="str">
            <v>Stefani</v>
          </cell>
          <cell r="J255" t="str">
            <v>Giovanna</v>
          </cell>
          <cell r="K255" t="str">
            <v>Reggenza</v>
          </cell>
          <cell r="L255" t="str">
            <v>LUIC827008@istruzione.it;</v>
          </cell>
          <cell r="M255" t="str">
            <v>Reggenza</v>
          </cell>
        </row>
        <row r="256">
          <cell r="B256" t="str">
            <v>LUIC828004</v>
          </cell>
          <cell r="C256" t="str">
            <v>I.C.</v>
          </cell>
          <cell r="D256" t="str">
            <v>IST.COMPRENSIVO DI SERAVEZZA</v>
          </cell>
          <cell r="E256" t="str">
            <v>SERAVEZZA</v>
          </cell>
          <cell r="F256" t="str">
            <v>LU</v>
          </cell>
          <cell r="G256" t="str">
            <v>NO</v>
          </cell>
          <cell r="H256" t="str">
            <v>2019/20</v>
          </cell>
          <cell r="I256" t="str">
            <v>Tartarini</v>
          </cell>
          <cell r="J256" t="str">
            <v>Maurizio</v>
          </cell>
          <cell r="K256" t="str">
            <v>Titolare</v>
          </cell>
          <cell r="L256" t="str">
            <v>LUIC828004@istruzione.it;</v>
          </cell>
          <cell r="M256" t="str">
            <v>DS</v>
          </cell>
        </row>
        <row r="257">
          <cell r="B257" t="str">
            <v>LUIC82900X</v>
          </cell>
          <cell r="C257" t="str">
            <v>I.C.</v>
          </cell>
          <cell r="D257" t="str">
            <v>IST.COMPRENSIVO CAMAIORE 1</v>
          </cell>
          <cell r="E257" t="str">
            <v>CAMAIORE</v>
          </cell>
          <cell r="F257" t="str">
            <v>LU</v>
          </cell>
          <cell r="G257" t="str">
            <v>NO</v>
          </cell>
          <cell r="H257" t="str">
            <v>2019/20</v>
          </cell>
          <cell r="I257" t="str">
            <v>Cipolletta</v>
          </cell>
          <cell r="J257" t="str">
            <v>Germano</v>
          </cell>
          <cell r="K257" t="str">
            <v>Titolare</v>
          </cell>
          <cell r="L257" t="str">
            <v>LUIC82900X@istruzione.it;</v>
          </cell>
          <cell r="M257" t="str">
            <v>DS/cand</v>
          </cell>
        </row>
        <row r="258">
          <cell r="B258" t="str">
            <v>LUIC830004</v>
          </cell>
          <cell r="C258" t="str">
            <v>I.C.</v>
          </cell>
          <cell r="D258" t="str">
            <v>IST.COMPRENSIVO MASSAROSA 1</v>
          </cell>
          <cell r="E258" t="str">
            <v>MASSAROSA</v>
          </cell>
          <cell r="F258" t="str">
            <v>LU</v>
          </cell>
          <cell r="G258" t="str">
            <v>NO</v>
          </cell>
          <cell r="H258" t="str">
            <v>2019/20</v>
          </cell>
          <cell r="I258" t="str">
            <v xml:space="preserve">Giuntella </v>
          </cell>
          <cell r="J258" t="str">
            <v>Maria Elisa</v>
          </cell>
          <cell r="K258" t="str">
            <v>Titolare</v>
          </cell>
          <cell r="L258" t="str">
            <v>LUIC830004@istruzione.it;</v>
          </cell>
          <cell r="M258" t="str">
            <v>DS/cand</v>
          </cell>
        </row>
        <row r="259">
          <cell r="B259" t="str">
            <v>LUIC83100X</v>
          </cell>
          <cell r="C259" t="str">
            <v>I.C.</v>
          </cell>
          <cell r="D259" t="str">
            <v>IST. COMPRENSIVO MASSAROSA 2</v>
          </cell>
          <cell r="E259" t="str">
            <v>MASSAROSA</v>
          </cell>
          <cell r="F259" t="str">
            <v>LU</v>
          </cell>
          <cell r="G259" t="str">
            <v>NO</v>
          </cell>
          <cell r="H259" t="str">
            <v>2019/20</v>
          </cell>
          <cell r="I259" t="str">
            <v>Fausti</v>
          </cell>
          <cell r="J259" t="str">
            <v>Anna</v>
          </cell>
          <cell r="K259" t="str">
            <v>Titolare</v>
          </cell>
          <cell r="L259" t="str">
            <v>LUIC83100X@istruzione.it;</v>
          </cell>
          <cell r="M259" t="str">
            <v>DS/cand</v>
          </cell>
        </row>
        <row r="260">
          <cell r="B260" t="str">
            <v>LUIC83200Q</v>
          </cell>
          <cell r="C260" t="str">
            <v>I.C.</v>
          </cell>
          <cell r="D260" t="str">
            <v>GIORGIO GABER</v>
          </cell>
          <cell r="E260" t="str">
            <v>CAMAIORE</v>
          </cell>
          <cell r="F260" t="str">
            <v>LU</v>
          </cell>
          <cell r="G260" t="str">
            <v>NO</v>
          </cell>
          <cell r="H260" t="str">
            <v>2019/20</v>
          </cell>
          <cell r="I260" t="str">
            <v>Imperatore</v>
          </cell>
          <cell r="J260" t="str">
            <v>Sonia</v>
          </cell>
          <cell r="K260" t="str">
            <v>Titolare</v>
          </cell>
          <cell r="L260" t="str">
            <v>LUIC83200Q@istruzione.it;</v>
          </cell>
          <cell r="M260" t="str">
            <v>DS</v>
          </cell>
        </row>
        <row r="261">
          <cell r="B261" t="str">
            <v>LUIC83300G</v>
          </cell>
          <cell r="C261" t="str">
            <v>I.C.</v>
          </cell>
          <cell r="D261" t="str">
            <v>IST.COMPRENSIVO TORRE DEL LAGO</v>
          </cell>
          <cell r="E261" t="str">
            <v>VIAREGGIO</v>
          </cell>
          <cell r="F261" t="str">
            <v>LU</v>
          </cell>
          <cell r="G261" t="str">
            <v>NO</v>
          </cell>
          <cell r="H261" t="str">
            <v>2019/20</v>
          </cell>
          <cell r="I261" t="str">
            <v>Maiorca</v>
          </cell>
          <cell r="J261" t="str">
            <v>Vincenzo</v>
          </cell>
          <cell r="K261" t="str">
            <v>Titolare</v>
          </cell>
          <cell r="L261" t="str">
            <v>LUIC83300G@istruzione.it;</v>
          </cell>
          <cell r="M261" t="str">
            <v>DS/cand</v>
          </cell>
        </row>
        <row r="262">
          <cell r="B262" t="str">
            <v>LUIC83400B</v>
          </cell>
          <cell r="C262" t="str">
            <v>I.C.</v>
          </cell>
          <cell r="D262" t="str">
            <v>PIETRASANTA 1</v>
          </cell>
          <cell r="E262" t="str">
            <v>PIETRASANTA</v>
          </cell>
          <cell r="F262" t="str">
            <v>LU</v>
          </cell>
          <cell r="G262" t="str">
            <v>NO</v>
          </cell>
          <cell r="H262" t="str">
            <v>2019/20</v>
          </cell>
          <cell r="I262" t="str">
            <v>Bertagna</v>
          </cell>
          <cell r="J262" t="str">
            <v>Mirella</v>
          </cell>
          <cell r="K262" t="str">
            <v>Titolare</v>
          </cell>
          <cell r="L262" t="str">
            <v>LUIC83400B@istruzione.it;</v>
          </cell>
          <cell r="M262" t="str">
            <v>DS</v>
          </cell>
        </row>
        <row r="263">
          <cell r="B263" t="str">
            <v>LUIC835007</v>
          </cell>
          <cell r="C263" t="str">
            <v>I.C.</v>
          </cell>
          <cell r="D263" t="str">
            <v>CAMIGLIANO</v>
          </cell>
          <cell r="E263" t="str">
            <v>CAPANNORI</v>
          </cell>
          <cell r="F263" t="str">
            <v>LU</v>
          </cell>
          <cell r="G263" t="str">
            <v>NO</v>
          </cell>
          <cell r="H263" t="str">
            <v>2019/20</v>
          </cell>
          <cell r="I263" t="str">
            <v>Giuliani</v>
          </cell>
          <cell r="J263" t="str">
            <v>Gioia</v>
          </cell>
          <cell r="K263" t="str">
            <v>Titolare</v>
          </cell>
          <cell r="L263" t="str">
            <v>LUIC835007@istruzione.it;</v>
          </cell>
          <cell r="M263" t="str">
            <v>DS</v>
          </cell>
        </row>
        <row r="264">
          <cell r="B264" t="str">
            <v>LUIC836003</v>
          </cell>
          <cell r="C264" t="str">
            <v>I.C.</v>
          </cell>
          <cell r="D264" t="str">
            <v>CARLO PIAGGIA</v>
          </cell>
          <cell r="E264" t="str">
            <v>CAPANNORI</v>
          </cell>
          <cell r="F264" t="str">
            <v>LU</v>
          </cell>
          <cell r="G264" t="str">
            <v>NO</v>
          </cell>
          <cell r="H264" t="str">
            <v>2019/20</v>
          </cell>
          <cell r="I264" t="str">
            <v>Centoni</v>
          </cell>
          <cell r="J264" t="str">
            <v>Tina</v>
          </cell>
          <cell r="K264" t="str">
            <v>Titolare</v>
          </cell>
          <cell r="L264" t="str">
            <v>LUIC836003@istruzione.it;</v>
          </cell>
          <cell r="M264" t="str">
            <v>DS</v>
          </cell>
        </row>
        <row r="265">
          <cell r="B265" t="str">
            <v>LUIC83700V</v>
          </cell>
          <cell r="C265" t="str">
            <v>I.C.</v>
          </cell>
          <cell r="D265" t="str">
            <v>DON ALDO MEI</v>
          </cell>
          <cell r="E265" t="str">
            <v>CAPANNORI</v>
          </cell>
          <cell r="F265" t="str">
            <v>LU</v>
          </cell>
          <cell r="G265" t="str">
            <v>NO</v>
          </cell>
          <cell r="H265" t="str">
            <v>2019/20</v>
          </cell>
          <cell r="I265" t="str">
            <v>Peluso</v>
          </cell>
          <cell r="J265" t="str">
            <v>Vincenzo</v>
          </cell>
          <cell r="K265" t="str">
            <v>Titolare</v>
          </cell>
          <cell r="L265" t="str">
            <v>LUIC83700V@istruzione.it;</v>
          </cell>
          <cell r="M265" t="str">
            <v>DS</v>
          </cell>
        </row>
        <row r="266">
          <cell r="B266" t="str">
            <v>LUIC83800P</v>
          </cell>
          <cell r="C266" t="str">
            <v>I.C.</v>
          </cell>
          <cell r="D266" t="str">
            <v>I.C. "ILIO MICHELONI" LAMMARI</v>
          </cell>
          <cell r="E266" t="str">
            <v>CAPANNORI</v>
          </cell>
          <cell r="F266" t="str">
            <v>LU</v>
          </cell>
          <cell r="G266" t="str">
            <v>NO</v>
          </cell>
          <cell r="H266" t="str">
            <v>2019/20</v>
          </cell>
          <cell r="I266" t="str">
            <v>Preziuso</v>
          </cell>
          <cell r="J266" t="str">
            <v>Nicola</v>
          </cell>
          <cell r="K266" t="str">
            <v>Titolare</v>
          </cell>
          <cell r="L266" t="str">
            <v>LUIC83800P@istruzione.it;</v>
          </cell>
          <cell r="M266" t="str">
            <v>DS</v>
          </cell>
        </row>
        <row r="267">
          <cell r="B267" t="str">
            <v>LUIC83900E</v>
          </cell>
          <cell r="C267" t="str">
            <v>I.C.</v>
          </cell>
          <cell r="D267" t="str">
            <v>DARSENA</v>
          </cell>
          <cell r="E267" t="str">
            <v>VIAREGGIO</v>
          </cell>
          <cell r="F267" t="str">
            <v>LU</v>
          </cell>
          <cell r="G267" t="str">
            <v>NO</v>
          </cell>
          <cell r="H267" t="str">
            <v>2019/20</v>
          </cell>
          <cell r="I267" t="str">
            <v>Caterini</v>
          </cell>
          <cell r="J267" t="str">
            <v>Barbara</v>
          </cell>
          <cell r="K267" t="str">
            <v>Titolare</v>
          </cell>
          <cell r="L267" t="str">
            <v>LUIC83900E@istruzione.it;</v>
          </cell>
          <cell r="M267" t="str">
            <v>DS</v>
          </cell>
        </row>
        <row r="268">
          <cell r="B268" t="str">
            <v>LUIC84000P</v>
          </cell>
          <cell r="C268" t="str">
            <v>I.C.</v>
          </cell>
          <cell r="D268" t="str">
            <v>ALTOPASCIO</v>
          </cell>
          <cell r="E268" t="str">
            <v>ALTOPASCIO</v>
          </cell>
          <cell r="F268" t="str">
            <v>LU</v>
          </cell>
          <cell r="G268" t="str">
            <v>NO</v>
          </cell>
          <cell r="H268" t="str">
            <v>2019/20</v>
          </cell>
          <cell r="I268" t="str">
            <v>Salti</v>
          </cell>
          <cell r="J268" t="str">
            <v>Dario</v>
          </cell>
          <cell r="K268" t="str">
            <v>Titolare</v>
          </cell>
          <cell r="L268" t="str">
            <v>LUIC84000P@istruzione.it;</v>
          </cell>
          <cell r="M268" t="str">
            <v>DS/cand</v>
          </cell>
        </row>
        <row r="269">
          <cell r="B269" t="str">
            <v>LUIC84100E</v>
          </cell>
          <cell r="C269" t="str">
            <v>I.C.</v>
          </cell>
          <cell r="D269" t="str">
            <v>IC PORCARI</v>
          </cell>
          <cell r="E269" t="str">
            <v>PORCARI</v>
          </cell>
          <cell r="F269" t="str">
            <v>LU</v>
          </cell>
          <cell r="G269" t="str">
            <v>NO</v>
          </cell>
          <cell r="H269" t="str">
            <v>2019/20</v>
          </cell>
          <cell r="I269" t="str">
            <v>Pucci</v>
          </cell>
          <cell r="J269" t="str">
            <v>Emiliana</v>
          </cell>
          <cell r="K269" t="str">
            <v>Titolare</v>
          </cell>
          <cell r="L269" t="str">
            <v>LUIC84100E@istruzione.it;</v>
          </cell>
          <cell r="M269" t="str">
            <v>DS</v>
          </cell>
        </row>
        <row r="270">
          <cell r="B270" t="str">
            <v>LUIC84200A</v>
          </cell>
          <cell r="C270" t="str">
            <v>I.C.</v>
          </cell>
          <cell r="D270" t="str">
            <v>IST. COMPR. STATALE MONTECARLO</v>
          </cell>
          <cell r="E270" t="str">
            <v>MONTECARLO</v>
          </cell>
          <cell r="F270" t="str">
            <v>LU</v>
          </cell>
          <cell r="G270" t="str">
            <v>NO</v>
          </cell>
          <cell r="H270" t="str">
            <v>2019/20</v>
          </cell>
          <cell r="I270" t="str">
            <v>Mechelli</v>
          </cell>
          <cell r="J270" t="str">
            <v>Barbara</v>
          </cell>
          <cell r="K270" t="str">
            <v>Titolare</v>
          </cell>
          <cell r="L270" t="str">
            <v>LUIC84200A@istruzione.it;</v>
          </cell>
          <cell r="M270" t="str">
            <v>DS/cand</v>
          </cell>
        </row>
        <row r="271">
          <cell r="B271" t="str">
            <v>LUIC843006</v>
          </cell>
          <cell r="C271" t="str">
            <v>I.C.</v>
          </cell>
          <cell r="D271" t="str">
            <v>LUCCA QUINTO</v>
          </cell>
          <cell r="E271" t="str">
            <v>LUCCA</v>
          </cell>
          <cell r="F271" t="str">
            <v>LU</v>
          </cell>
          <cell r="G271" t="str">
            <v>NO</v>
          </cell>
          <cell r="H271" t="str">
            <v>2019/20</v>
          </cell>
          <cell r="I271" t="str">
            <v>Orsi</v>
          </cell>
          <cell r="J271" t="str">
            <v>Marco</v>
          </cell>
          <cell r="K271" t="str">
            <v>Titolare</v>
          </cell>
          <cell r="L271" t="str">
            <v>LUIC843006@istruzione.it;</v>
          </cell>
          <cell r="M271" t="str">
            <v>DS</v>
          </cell>
        </row>
        <row r="272">
          <cell r="B272" t="str">
            <v>LUIC844002</v>
          </cell>
          <cell r="C272" t="str">
            <v>I.C.</v>
          </cell>
          <cell r="D272" t="str">
            <v>LUCCA 7</v>
          </cell>
          <cell r="E272" t="str">
            <v>LUCCA</v>
          </cell>
          <cell r="F272" t="str">
            <v>LU</v>
          </cell>
          <cell r="G272" t="str">
            <v>NO</v>
          </cell>
          <cell r="H272" t="str">
            <v>2019/20</v>
          </cell>
          <cell r="I272" t="str">
            <v>Monacci</v>
          </cell>
          <cell r="J272" t="str">
            <v>Teresa</v>
          </cell>
          <cell r="K272" t="str">
            <v>Titolare</v>
          </cell>
          <cell r="L272" t="str">
            <v>LUIC844002@istruzione.it;</v>
          </cell>
          <cell r="M272" t="str">
            <v>DS</v>
          </cell>
        </row>
        <row r="273">
          <cell r="B273" t="str">
            <v>LUIC84500T</v>
          </cell>
          <cell r="C273" t="str">
            <v>I.C.</v>
          </cell>
          <cell r="D273" t="str">
            <v>ISTITUTO COMPRENSIVO LUCCA 4</v>
          </cell>
          <cell r="E273" t="str">
            <v>LUCCA</v>
          </cell>
          <cell r="F273" t="str">
            <v>LU</v>
          </cell>
          <cell r="G273" t="str">
            <v>NO</v>
          </cell>
          <cell r="H273" t="str">
            <v>2019/20</v>
          </cell>
          <cell r="I273" t="str">
            <v>Ciampanella</v>
          </cell>
          <cell r="J273" t="str">
            <v>Emila</v>
          </cell>
          <cell r="K273" t="str">
            <v>Titolare</v>
          </cell>
          <cell r="L273" t="str">
            <v>LUIC84500T@istruzione.it;</v>
          </cell>
          <cell r="M273" t="str">
            <v>DS/cand</v>
          </cell>
        </row>
        <row r="274">
          <cell r="B274" t="str">
            <v>LUIC84600N</v>
          </cell>
          <cell r="C274" t="str">
            <v>I.C.</v>
          </cell>
          <cell r="D274" t="str">
            <v>LUCCA TERZO</v>
          </cell>
          <cell r="E274" t="str">
            <v>LUCCA</v>
          </cell>
          <cell r="F274" t="str">
            <v>LU</v>
          </cell>
          <cell r="G274" t="str">
            <v>NO</v>
          </cell>
          <cell r="H274" t="str">
            <v>2019/20</v>
          </cell>
          <cell r="I274" t="str">
            <v>Giannelli</v>
          </cell>
          <cell r="J274" t="str">
            <v>Elisabetta</v>
          </cell>
          <cell r="K274" t="str">
            <v>Titolare</v>
          </cell>
          <cell r="L274" t="str">
            <v>LUIC84600N@istruzione.it;</v>
          </cell>
          <cell r="M274" t="str">
            <v>DS</v>
          </cell>
        </row>
        <row r="275">
          <cell r="B275" t="str">
            <v>LUIC84700D</v>
          </cell>
          <cell r="C275" t="str">
            <v>I.C.</v>
          </cell>
          <cell r="D275" t="str">
            <v>LUCCA 6</v>
          </cell>
          <cell r="E275" t="str">
            <v>LUCCA</v>
          </cell>
          <cell r="F275" t="str">
            <v>LU</v>
          </cell>
          <cell r="G275" t="str">
            <v>NO</v>
          </cell>
          <cell r="H275" t="str">
            <v>2019/20</v>
          </cell>
          <cell r="I275" t="str">
            <v>Testa</v>
          </cell>
          <cell r="J275" t="str">
            <v>Giovanni</v>
          </cell>
          <cell r="K275" t="str">
            <v>Titolare</v>
          </cell>
          <cell r="L275" t="str">
            <v>LUIC84700D@istruzione.it;</v>
          </cell>
          <cell r="M275" t="str">
            <v>DS</v>
          </cell>
        </row>
        <row r="276">
          <cell r="B276" t="str">
            <v>LUIC848009</v>
          </cell>
          <cell r="C276" t="str">
            <v>I.C.</v>
          </cell>
          <cell r="D276" t="str">
            <v>LUCCA CENTRO STORICO</v>
          </cell>
          <cell r="E276" t="str">
            <v>LUCCA</v>
          </cell>
          <cell r="F276" t="str">
            <v>LU</v>
          </cell>
          <cell r="G276" t="str">
            <v>NO</v>
          </cell>
          <cell r="H276" t="str">
            <v>2019/20</v>
          </cell>
          <cell r="I276" t="str">
            <v>Pulina</v>
          </cell>
          <cell r="J276" t="str">
            <v>Dora</v>
          </cell>
          <cell r="K276" t="str">
            <v>Titolare</v>
          </cell>
          <cell r="L276" t="str">
            <v>LUIC848009@istruzione.it;</v>
          </cell>
          <cell r="M276" t="str">
            <v>DS/cand</v>
          </cell>
        </row>
        <row r="277">
          <cell r="B277" t="str">
            <v>LUIC849005</v>
          </cell>
          <cell r="C277" t="str">
            <v>I.C.</v>
          </cell>
          <cell r="D277" t="str">
            <v>ISTITUTO COMPRENSIVO LUCCA 2</v>
          </cell>
          <cell r="E277" t="str">
            <v>LUCCA</v>
          </cell>
          <cell r="F277" t="str">
            <v>LU</v>
          </cell>
          <cell r="G277" t="str">
            <v>NO</v>
          </cell>
          <cell r="H277" t="str">
            <v>2019/20</v>
          </cell>
          <cell r="I277" t="str">
            <v>Carignani</v>
          </cell>
          <cell r="J277" t="str">
            <v>Gino</v>
          </cell>
          <cell r="K277" t="str">
            <v>Titolare</v>
          </cell>
          <cell r="L277" t="str">
            <v>LUIC849005@istruzione.it;</v>
          </cell>
          <cell r="M277" t="str">
            <v>DS</v>
          </cell>
        </row>
        <row r="278">
          <cell r="B278" t="str">
            <v>LUIC850009</v>
          </cell>
          <cell r="C278" t="str">
            <v>I.C.</v>
          </cell>
          <cell r="D278" t="str">
            <v>PIETRASANTA 2</v>
          </cell>
          <cell r="E278" t="str">
            <v>MARINA DI PIETRASANTA</v>
          </cell>
          <cell r="F278" t="str">
            <v>LU</v>
          </cell>
          <cell r="G278" t="str">
            <v>NO</v>
          </cell>
          <cell r="H278" t="str">
            <v>2019/20</v>
          </cell>
          <cell r="I278" t="str">
            <v>Menchini</v>
          </cell>
          <cell r="J278" t="str">
            <v>Carmen</v>
          </cell>
          <cell r="K278" t="str">
            <v>Titolare</v>
          </cell>
          <cell r="L278" t="str">
            <v>LUIC850009@istruzione.it;</v>
          </cell>
          <cell r="M278" t="str">
            <v>DS/cand</v>
          </cell>
        </row>
        <row r="279">
          <cell r="B279" t="str">
            <v>LUIS001008</v>
          </cell>
          <cell r="C279" t="str">
            <v>I.S.</v>
          </cell>
          <cell r="D279" t="str">
            <v>N.MACHIAVELLI</v>
          </cell>
          <cell r="E279" t="str">
            <v>LUCCA</v>
          </cell>
          <cell r="F279" t="str">
            <v>LU</v>
          </cell>
          <cell r="G279" t="str">
            <v>NO</v>
          </cell>
          <cell r="H279" t="str">
            <v>2019/20</v>
          </cell>
          <cell r="I279" t="str">
            <v>Pettorini</v>
          </cell>
          <cell r="J279" t="str">
            <v>Maria Cristina</v>
          </cell>
          <cell r="K279" t="str">
            <v>Titolare</v>
          </cell>
          <cell r="L279" t="str">
            <v>LUIS001008@istruzione.it;</v>
          </cell>
          <cell r="M279" t="str">
            <v>DS</v>
          </cell>
        </row>
        <row r="280">
          <cell r="B280" t="str">
            <v>LUIS00300X</v>
          </cell>
          <cell r="C280" t="str">
            <v>I.S.</v>
          </cell>
          <cell r="D280" t="str">
            <v>ISTITUTO SUPERIORE DI ISTRUZIONE BARGA</v>
          </cell>
          <cell r="E280" t="str">
            <v>BARGA</v>
          </cell>
          <cell r="F280" t="str">
            <v>LU</v>
          </cell>
          <cell r="G280" t="str">
            <v>NO</v>
          </cell>
          <cell r="H280" t="str">
            <v>2019/20</v>
          </cell>
          <cell r="I280" t="str">
            <v>Bocci</v>
          </cell>
          <cell r="J280" t="str">
            <v>Iolanda</v>
          </cell>
          <cell r="K280" t="str">
            <v>Titolare</v>
          </cell>
          <cell r="L280" t="str">
            <v>LUIS00300X@istruzione.it;</v>
          </cell>
          <cell r="M280" t="str">
            <v>DS</v>
          </cell>
        </row>
        <row r="281">
          <cell r="B281" t="str">
            <v>LUIS00400Q</v>
          </cell>
          <cell r="C281" t="str">
            <v>I.S.</v>
          </cell>
          <cell r="D281" t="str">
            <v>GARFAGNANA</v>
          </cell>
          <cell r="E281" t="str">
            <v>CASTELNUOVO DI GARFAGNANA</v>
          </cell>
          <cell r="F281" t="str">
            <v>LU</v>
          </cell>
          <cell r="G281" t="str">
            <v>NO</v>
          </cell>
          <cell r="H281" t="str">
            <v>2019/20</v>
          </cell>
          <cell r="I281" t="str">
            <v>Guidi</v>
          </cell>
          <cell r="J281" t="str">
            <v>Oscar</v>
          </cell>
          <cell r="K281" t="str">
            <v>Titolare</v>
          </cell>
          <cell r="L281" t="str">
            <v>LUIS00400Q@istruzione.it;</v>
          </cell>
          <cell r="M281" t="str">
            <v>DS/cand</v>
          </cell>
        </row>
        <row r="282">
          <cell r="B282" t="str">
            <v>LUIS007007</v>
          </cell>
          <cell r="C282" t="str">
            <v>I.S.</v>
          </cell>
          <cell r="D282" t="str">
            <v>I.S.I.S.S. DELLA PIANA DI LUCCA</v>
          </cell>
          <cell r="E282" t="str">
            <v>PORCARI</v>
          </cell>
          <cell r="F282" t="str">
            <v>LU</v>
          </cell>
          <cell r="G282" t="str">
            <v>NO</v>
          </cell>
          <cell r="H282" t="str">
            <v>2019/20</v>
          </cell>
          <cell r="I282" t="str">
            <v>Lippi</v>
          </cell>
          <cell r="J282" t="str">
            <v>Luigi</v>
          </cell>
          <cell r="K282" t="str">
            <v>Titolare</v>
          </cell>
          <cell r="L282" t="str">
            <v>LUIS007007@istruzione.it;</v>
          </cell>
          <cell r="M282" t="str">
            <v>DS</v>
          </cell>
        </row>
        <row r="283">
          <cell r="B283" t="str">
            <v>LUIS01200P</v>
          </cell>
          <cell r="C283" t="str">
            <v>I.S.</v>
          </cell>
          <cell r="D283" t="str">
            <v>ISI "S.PERTINI"</v>
          </cell>
          <cell r="E283" t="str">
            <v>LUCCA</v>
          </cell>
          <cell r="F283" t="str">
            <v>LU</v>
          </cell>
          <cell r="G283" t="str">
            <v>NO</v>
          </cell>
          <cell r="H283" t="str">
            <v>2019/20</v>
          </cell>
          <cell r="I283" t="str">
            <v>Venturi</v>
          </cell>
          <cell r="J283" t="str">
            <v>Daniela</v>
          </cell>
          <cell r="K283" t="str">
            <v>Titolare</v>
          </cell>
          <cell r="L283" t="str">
            <v>LUIS01200P@istruzione.it;</v>
          </cell>
          <cell r="M283" t="str">
            <v>DS</v>
          </cell>
        </row>
        <row r="284">
          <cell r="B284" t="str">
            <v>LUIS01400A</v>
          </cell>
          <cell r="C284" t="str">
            <v>I.S.</v>
          </cell>
          <cell r="D284" t="str">
            <v>DON LAZZERI - STAGI</v>
          </cell>
          <cell r="E284" t="str">
            <v>PIETRASANTA</v>
          </cell>
          <cell r="F284" t="str">
            <v>LU</v>
          </cell>
          <cell r="G284" t="str">
            <v>SOTT</v>
          </cell>
          <cell r="H284" t="str">
            <v>2019/20</v>
          </cell>
          <cell r="I284" t="str">
            <v>Lombardi</v>
          </cell>
          <cell r="J284" t="str">
            <v>Nadia</v>
          </cell>
          <cell r="K284" t="str">
            <v>Reggenza</v>
          </cell>
          <cell r="L284" t="str">
            <v>LUIS01400A@istruzione.it;</v>
          </cell>
          <cell r="M284" t="str">
            <v>Reggenza</v>
          </cell>
        </row>
        <row r="285">
          <cell r="B285" t="str">
            <v>LUIS016002</v>
          </cell>
          <cell r="C285" t="str">
            <v>I.S.</v>
          </cell>
          <cell r="D285" t="str">
            <v>POLO SC. TEC. PROF.LE "FERMI - GIORGI"</v>
          </cell>
          <cell r="E285" t="str">
            <v>LUCCA</v>
          </cell>
          <cell r="F285" t="str">
            <v>LU</v>
          </cell>
          <cell r="G285" t="str">
            <v>NO</v>
          </cell>
          <cell r="H285" t="str">
            <v>2019/20</v>
          </cell>
          <cell r="I285" t="str">
            <v>Buonriposi</v>
          </cell>
          <cell r="J285" t="str">
            <v>Donatella</v>
          </cell>
          <cell r="K285" t="str">
            <v>Nominale</v>
          </cell>
          <cell r="L285" t="str">
            <v>LUIS016002@istruzione.it;</v>
          </cell>
          <cell r="M285" t="str">
            <v>DS/NOM</v>
          </cell>
        </row>
        <row r="286">
          <cell r="B286" t="str">
            <v>LUIS016002</v>
          </cell>
          <cell r="C286" t="str">
            <v>I.S.</v>
          </cell>
          <cell r="D286" t="str">
            <v>POLO SC. TEC. PROF.LE "FERMI - GIORGI"</v>
          </cell>
          <cell r="E286" t="str">
            <v>LUCCA</v>
          </cell>
          <cell r="F286" t="str">
            <v>LU</v>
          </cell>
          <cell r="G286" t="str">
            <v>NO</v>
          </cell>
          <cell r="H286" t="str">
            <v>2019/20</v>
          </cell>
          <cell r="I286" t="str">
            <v>Fontanelli</v>
          </cell>
          <cell r="J286" t="str">
            <v>Massimo</v>
          </cell>
          <cell r="K286" t="str">
            <v>Titolare</v>
          </cell>
          <cell r="L286" t="str">
            <v>LUIS016002@istruzione.it;</v>
          </cell>
          <cell r="M286" t="str">
            <v>DS</v>
          </cell>
        </row>
        <row r="287">
          <cell r="B287" t="str">
            <v>LUIS01700T</v>
          </cell>
          <cell r="C287" t="str">
            <v>I.S.</v>
          </cell>
          <cell r="D287" t="str">
            <v>CARRARA-NOTTOLINI-BUSDRAGHI</v>
          </cell>
          <cell r="E287" t="str">
            <v>LUCCA</v>
          </cell>
          <cell r="F287" t="str">
            <v>LU</v>
          </cell>
          <cell r="G287" t="str">
            <v>NO</v>
          </cell>
          <cell r="H287" t="str">
            <v>2019/20</v>
          </cell>
          <cell r="I287" t="str">
            <v>Fontanelli</v>
          </cell>
          <cell r="J287" t="str">
            <v>Massimo</v>
          </cell>
          <cell r="K287" t="str">
            <v>Reggenza</v>
          </cell>
          <cell r="L287" t="str">
            <v>LUIS01700T@istruzione.it;</v>
          </cell>
          <cell r="M287" t="str">
            <v>Reggenza</v>
          </cell>
        </row>
        <row r="288">
          <cell r="B288" t="str">
            <v>LUIS01800N</v>
          </cell>
          <cell r="C288" t="str">
            <v>I.S.</v>
          </cell>
          <cell r="D288" t="str">
            <v>GALILEI-ARTIGLIO</v>
          </cell>
          <cell r="E288" t="str">
            <v>VIAREGGIO</v>
          </cell>
          <cell r="F288" t="str">
            <v>LU</v>
          </cell>
          <cell r="G288" t="str">
            <v>NO</v>
          </cell>
          <cell r="H288" t="str">
            <v>2019/20</v>
          </cell>
          <cell r="I288" t="str">
            <v>Lombardi</v>
          </cell>
          <cell r="J288" t="str">
            <v>Nadia</v>
          </cell>
          <cell r="K288" t="str">
            <v>Titolare</v>
          </cell>
          <cell r="L288" t="str">
            <v>LUIS01800N@istruzione.it;</v>
          </cell>
          <cell r="M288" t="str">
            <v>DS</v>
          </cell>
        </row>
        <row r="289">
          <cell r="B289" t="str">
            <v>LUIS01900D</v>
          </cell>
          <cell r="C289" t="str">
            <v>I.S.</v>
          </cell>
          <cell r="D289" t="str">
            <v>CHINI - MICHELANGELO</v>
          </cell>
          <cell r="E289" t="str">
            <v>CAMAIORE</v>
          </cell>
          <cell r="F289" t="str">
            <v>LU</v>
          </cell>
          <cell r="G289" t="str">
            <v>NO</v>
          </cell>
          <cell r="H289" t="str">
            <v>2019/20</v>
          </cell>
          <cell r="I289" t="str">
            <v>Biagi</v>
          </cell>
          <cell r="J289" t="str">
            <v>Monica</v>
          </cell>
          <cell r="K289" t="str">
            <v>Titolare</v>
          </cell>
          <cell r="L289" t="str">
            <v>LUIS01900D@istruzione.it;</v>
          </cell>
          <cell r="M289" t="str">
            <v>DS/cand</v>
          </cell>
        </row>
        <row r="290">
          <cell r="B290" t="str">
            <v>LUIS02100D</v>
          </cell>
          <cell r="C290" t="str">
            <v>I.S.</v>
          </cell>
          <cell r="D290" t="str">
            <v>G. MARCONI</v>
          </cell>
          <cell r="E290" t="str">
            <v>VIAREGGIO</v>
          </cell>
          <cell r="F290" t="str">
            <v>LU</v>
          </cell>
          <cell r="G290" t="str">
            <v>NO</v>
          </cell>
          <cell r="H290" t="str">
            <v>2019/20</v>
          </cell>
          <cell r="I290" t="str">
            <v>Isoppo</v>
          </cell>
          <cell r="J290" t="str">
            <v>Lorenzo</v>
          </cell>
          <cell r="K290" t="str">
            <v>Titolare</v>
          </cell>
          <cell r="L290" t="str">
            <v>LUIS02100D@istruzione.it;</v>
          </cell>
          <cell r="M290" t="str">
            <v>DS</v>
          </cell>
        </row>
        <row r="291">
          <cell r="B291" t="str">
            <v>LUIS023005</v>
          </cell>
          <cell r="C291" t="str">
            <v>I.S.</v>
          </cell>
          <cell r="D291" t="str">
            <v>ISTITUTO D'ISTRUZIONE SUP.RE "C.PIAGGIA"</v>
          </cell>
          <cell r="E291" t="str">
            <v>VIAREGGIO</v>
          </cell>
          <cell r="F291" t="str">
            <v>LU</v>
          </cell>
          <cell r="G291" t="str">
            <v>NO</v>
          </cell>
          <cell r="H291" t="str">
            <v>2019/20</v>
          </cell>
          <cell r="I291" t="str">
            <v>Pacini</v>
          </cell>
          <cell r="J291" t="str">
            <v>Rossana</v>
          </cell>
          <cell r="K291" t="str">
            <v>Titolare</v>
          </cell>
          <cell r="L291" t="str">
            <v>LUIS023005@istruzione.it;</v>
          </cell>
          <cell r="M291" t="str">
            <v>DS/cand</v>
          </cell>
        </row>
        <row r="292">
          <cell r="B292" t="str">
            <v>LUMM08300N</v>
          </cell>
          <cell r="C292" t="str">
            <v>CPIA</v>
          </cell>
          <cell r="D292" t="str">
            <v>CPIA 1 LUCCA</v>
          </cell>
          <cell r="E292" t="str">
            <v>LUCCA</v>
          </cell>
          <cell r="F292" t="str">
            <v>LU</v>
          </cell>
          <cell r="G292" t="str">
            <v>NO</v>
          </cell>
          <cell r="H292" t="str">
            <v>2019/20</v>
          </cell>
          <cell r="I292" t="str">
            <v>Berchiolli</v>
          </cell>
          <cell r="J292" t="str">
            <v>Mila</v>
          </cell>
          <cell r="K292" t="str">
            <v>Titolare</v>
          </cell>
          <cell r="L292" t="str">
            <v>LUMM08300N@istruzione.it;</v>
          </cell>
          <cell r="M292" t="str">
            <v>DS</v>
          </cell>
        </row>
        <row r="293">
          <cell r="B293" t="str">
            <v>LUPC010009</v>
          </cell>
          <cell r="C293" t="str">
            <v>L.C.</v>
          </cell>
          <cell r="D293" t="str">
            <v>G.CARDUCCI</v>
          </cell>
          <cell r="E293" t="str">
            <v>VIAREGGIO</v>
          </cell>
          <cell r="F293" t="str">
            <v>LU</v>
          </cell>
          <cell r="G293" t="str">
            <v>NO</v>
          </cell>
          <cell r="H293" t="str">
            <v>2019/20</v>
          </cell>
          <cell r="I293" t="str">
            <v>Bini</v>
          </cell>
          <cell r="J293" t="str">
            <v>Francesca, Paola</v>
          </cell>
          <cell r="K293" t="str">
            <v>Titolare</v>
          </cell>
          <cell r="L293" t="str">
            <v>LUPC010009@istruzione.it;</v>
          </cell>
          <cell r="M293" t="str">
            <v>DS/cand</v>
          </cell>
        </row>
        <row r="294">
          <cell r="B294" t="str">
            <v>LUPS01000C</v>
          </cell>
          <cell r="C294" t="str">
            <v>L.S.</v>
          </cell>
          <cell r="D294" t="str">
            <v>A.VALLISNERI</v>
          </cell>
          <cell r="E294" t="str">
            <v>LUCCA</v>
          </cell>
          <cell r="F294" t="str">
            <v>LU</v>
          </cell>
          <cell r="G294" t="str">
            <v>NO</v>
          </cell>
          <cell r="H294" t="str">
            <v>2019/20</v>
          </cell>
          <cell r="I294" t="str">
            <v>Mencacci</v>
          </cell>
          <cell r="J294" t="str">
            <v>Maria Rosaria</v>
          </cell>
          <cell r="K294" t="str">
            <v>Titolare</v>
          </cell>
          <cell r="L294" t="str">
            <v>LUPS01000C@istruzione.it;</v>
          </cell>
          <cell r="M294" t="str">
            <v>DS</v>
          </cell>
        </row>
        <row r="295">
          <cell r="B295" t="str">
            <v>LUPS020003</v>
          </cell>
          <cell r="C295" t="str">
            <v>L.S.</v>
          </cell>
          <cell r="D295" t="str">
            <v>BARSANTI E MATTEUCCI</v>
          </cell>
          <cell r="E295" t="str">
            <v>VIAREGGIO</v>
          </cell>
          <cell r="F295" t="str">
            <v>LU</v>
          </cell>
          <cell r="G295" t="str">
            <v>NO</v>
          </cell>
          <cell r="H295" t="str">
            <v>2019/20</v>
          </cell>
          <cell r="I295" t="str">
            <v>Menchetti</v>
          </cell>
          <cell r="J295" t="str">
            <v>Andrea</v>
          </cell>
          <cell r="K295" t="str">
            <v>Titolare</v>
          </cell>
          <cell r="L295" t="str">
            <v>LUPS020003@istruzione.it;</v>
          </cell>
          <cell r="M295" t="str">
            <v>DS</v>
          </cell>
        </row>
        <row r="296">
          <cell r="B296" t="str">
            <v>LUSL02000X</v>
          </cell>
          <cell r="C296" t="str">
            <v>I.S.</v>
          </cell>
          <cell r="D296" t="str">
            <v>LICEO ARTISTICO MUSICALE "A.PASSAGLIA"</v>
          </cell>
          <cell r="E296" t="str">
            <v>LUCCA</v>
          </cell>
          <cell r="F296" t="str">
            <v>LU</v>
          </cell>
          <cell r="G296" t="str">
            <v>NO</v>
          </cell>
          <cell r="H296" t="str">
            <v>2019/20</v>
          </cell>
          <cell r="I296" t="str">
            <v>Mencacci</v>
          </cell>
          <cell r="J296" t="str">
            <v>Maria Pia</v>
          </cell>
          <cell r="K296" t="str">
            <v>Titolare</v>
          </cell>
          <cell r="L296" t="str">
            <v>LUSL02000X@istruzione.it;</v>
          </cell>
          <cell r="M296" t="e">
            <v>#N/A</v>
          </cell>
        </row>
        <row r="297">
          <cell r="B297" t="str">
            <v>MSEE014007</v>
          </cell>
          <cell r="C297" t="str">
            <v>D.D.</v>
          </cell>
          <cell r="D297" t="str">
            <v>DIREZIONE DIDATTICA  DI AULLA</v>
          </cell>
          <cell r="E297" t="str">
            <v>AULLA</v>
          </cell>
          <cell r="F297" t="str">
            <v>MS</v>
          </cell>
          <cell r="G297" t="str">
            <v>NO</v>
          </cell>
          <cell r="H297" t="str">
            <v>2019/20</v>
          </cell>
          <cell r="I297" t="str">
            <v>Speranza</v>
          </cell>
          <cell r="J297" t="str">
            <v>Paola Bruna</v>
          </cell>
          <cell r="K297" t="str">
            <v>Titolare</v>
          </cell>
          <cell r="L297" t="str">
            <v>MSEE014007@istruzione.it;</v>
          </cell>
          <cell r="M297" t="str">
            <v>DS</v>
          </cell>
        </row>
        <row r="298">
          <cell r="B298" t="str">
            <v>MSIC80500A</v>
          </cell>
          <cell r="C298" t="str">
            <v>I.C.</v>
          </cell>
          <cell r="D298" t="str">
            <v>DON FLORINDO BONOMI</v>
          </cell>
          <cell r="E298" t="str">
            <v>FOSDINOVO</v>
          </cell>
          <cell r="F298" t="str">
            <v>MS</v>
          </cell>
          <cell r="G298" t="str">
            <v>SOTT</v>
          </cell>
          <cell r="H298" t="str">
            <v>2019/20</v>
          </cell>
          <cell r="I298" t="str">
            <v>Barghini</v>
          </cell>
          <cell r="J298" t="str">
            <v>Tosca</v>
          </cell>
          <cell r="K298" t="str">
            <v>Reggenza</v>
          </cell>
          <cell r="L298" t="str">
            <v>MSIC80500A@istruzione.it;</v>
          </cell>
          <cell r="M298" t="str">
            <v>Reggenza</v>
          </cell>
        </row>
        <row r="299">
          <cell r="B299" t="str">
            <v>MSIC806006</v>
          </cell>
          <cell r="C299" t="str">
            <v>I.C.</v>
          </cell>
          <cell r="D299" t="str">
            <v>IC    D. ALIGHIERI</v>
          </cell>
          <cell r="E299" t="str">
            <v>AULLA</v>
          </cell>
          <cell r="F299" t="str">
            <v>MS</v>
          </cell>
          <cell r="G299" t="str">
            <v>SOTT</v>
          </cell>
          <cell r="H299" t="str">
            <v>2019/20</v>
          </cell>
          <cell r="I299" t="str">
            <v>Ravioli</v>
          </cell>
          <cell r="J299" t="str">
            <v>Enrica</v>
          </cell>
          <cell r="K299" t="str">
            <v>Reggenza</v>
          </cell>
          <cell r="L299" t="str">
            <v>MSIC806006@istruzione.it;</v>
          </cell>
          <cell r="M299" t="str">
            <v>Reggenza</v>
          </cell>
        </row>
        <row r="300">
          <cell r="B300" t="str">
            <v>MSIC807002</v>
          </cell>
          <cell r="C300" t="str">
            <v>I.C.</v>
          </cell>
          <cell r="D300" t="str">
            <v>FLAVIO TORELLO BARACCHINI</v>
          </cell>
          <cell r="E300" t="str">
            <v>VILLAFRANCA IN LUNIGIANA</v>
          </cell>
          <cell r="F300" t="str">
            <v>MS</v>
          </cell>
          <cell r="G300" t="str">
            <v>NO</v>
          </cell>
          <cell r="H300" t="str">
            <v>2019/20</v>
          </cell>
          <cell r="I300" t="str">
            <v>Carozzi</v>
          </cell>
          <cell r="J300" t="str">
            <v>Alessandra</v>
          </cell>
          <cell r="K300" t="str">
            <v>Reggenza</v>
          </cell>
          <cell r="L300" t="str">
            <v>MSIC807002@istruzione.it;</v>
          </cell>
          <cell r="M300" t="str">
            <v>Reggenza</v>
          </cell>
        </row>
        <row r="301">
          <cell r="B301" t="str">
            <v>MSIC80800T</v>
          </cell>
          <cell r="C301" t="str">
            <v>I.C.</v>
          </cell>
          <cell r="D301" t="str">
            <v>MICHELANGELO BUONARROTI</v>
          </cell>
          <cell r="E301" t="str">
            <v>CARRARA</v>
          </cell>
          <cell r="F301" t="str">
            <v>MS</v>
          </cell>
          <cell r="G301" t="str">
            <v>NO</v>
          </cell>
          <cell r="H301" t="str">
            <v>2019/20</v>
          </cell>
          <cell r="I301" t="str">
            <v>Bugliani</v>
          </cell>
          <cell r="J301" t="str">
            <v>Michela</v>
          </cell>
          <cell r="K301" t="str">
            <v>Titolare</v>
          </cell>
          <cell r="L301" t="str">
            <v>MSIC80800T@istruzione.it;</v>
          </cell>
          <cell r="M301" t="str">
            <v>DS</v>
          </cell>
        </row>
        <row r="302">
          <cell r="B302" t="str">
            <v>MSIC80900N</v>
          </cell>
          <cell r="C302" t="str">
            <v>I.C.</v>
          </cell>
          <cell r="D302" t="str">
            <v>AVENZA - GINO MENCONI</v>
          </cell>
          <cell r="E302" t="str">
            <v>CARRARA</v>
          </cell>
          <cell r="F302" t="str">
            <v>MS</v>
          </cell>
          <cell r="G302" t="str">
            <v>NO</v>
          </cell>
          <cell r="H302" t="str">
            <v>2019/20</v>
          </cell>
          <cell r="I302" t="str">
            <v>Mattarolo</v>
          </cell>
          <cell r="J302" t="str">
            <v>Annarita</v>
          </cell>
          <cell r="K302" t="str">
            <v>Titolare</v>
          </cell>
          <cell r="L302" t="str">
            <v>MSIC80900N@istruzione.it;</v>
          </cell>
          <cell r="M302" t="str">
            <v>DS/cand</v>
          </cell>
        </row>
        <row r="303">
          <cell r="B303" t="str">
            <v>MSIC81000T</v>
          </cell>
          <cell r="C303" t="str">
            <v>I.C.</v>
          </cell>
          <cell r="D303" t="str">
            <v>IGINO COCCHI</v>
          </cell>
          <cell r="E303" t="str">
            <v>LICCIANA NARDI</v>
          </cell>
          <cell r="F303" t="str">
            <v>MS</v>
          </cell>
          <cell r="G303" t="str">
            <v>NO</v>
          </cell>
          <cell r="H303" t="str">
            <v>2019/20</v>
          </cell>
          <cell r="I303" t="str">
            <v>Ravioli</v>
          </cell>
          <cell r="J303" t="str">
            <v>Enrica</v>
          </cell>
          <cell r="K303" t="str">
            <v>Titolare</v>
          </cell>
          <cell r="L303" t="str">
            <v>MSIC81000T@istruzione.it;</v>
          </cell>
          <cell r="M303" t="str">
            <v>DS</v>
          </cell>
        </row>
        <row r="304">
          <cell r="B304" t="str">
            <v>MSIC81100N</v>
          </cell>
          <cell r="C304" t="str">
            <v>I.C.</v>
          </cell>
          <cell r="D304" t="str">
            <v>GEN.P. FERRARI</v>
          </cell>
          <cell r="E304" t="str">
            <v>PONTREMOLI</v>
          </cell>
          <cell r="F304" t="str">
            <v>MS</v>
          </cell>
          <cell r="G304" t="str">
            <v>SOTT</v>
          </cell>
          <cell r="H304" t="str">
            <v>2019/20</v>
          </cell>
          <cell r="I304" t="str">
            <v>Bugliani</v>
          </cell>
          <cell r="J304" t="str">
            <v>Michela</v>
          </cell>
          <cell r="K304" t="str">
            <v>Reggenza</v>
          </cell>
          <cell r="L304" t="str">
            <v>MSIC81100N@istruzione.it;</v>
          </cell>
          <cell r="M304" t="str">
            <v>Reggenza</v>
          </cell>
        </row>
        <row r="305">
          <cell r="B305" t="str">
            <v>MSIC81200D</v>
          </cell>
          <cell r="C305" t="str">
            <v>I.C.</v>
          </cell>
          <cell r="D305" t="str">
            <v>MASSA 6</v>
          </cell>
          <cell r="E305" t="str">
            <v>MASSA</v>
          </cell>
          <cell r="F305" t="str">
            <v>MS</v>
          </cell>
          <cell r="G305" t="str">
            <v>NO</v>
          </cell>
          <cell r="H305" t="str">
            <v>2019/20</v>
          </cell>
          <cell r="I305" t="str">
            <v>Figaia</v>
          </cell>
          <cell r="J305" t="str">
            <v>Stefania</v>
          </cell>
          <cell r="K305" t="str">
            <v>Titolare</v>
          </cell>
          <cell r="L305" t="str">
            <v>MSIC81200D@istruzione.it;</v>
          </cell>
          <cell r="M305" t="str">
            <v>DS</v>
          </cell>
        </row>
        <row r="306">
          <cell r="B306" t="str">
            <v>MSIC813009</v>
          </cell>
          <cell r="C306" t="str">
            <v>I.C.</v>
          </cell>
          <cell r="D306" t="str">
            <v>MONTIGNOSO</v>
          </cell>
          <cell r="E306" t="str">
            <v>MONTIGNOSO</v>
          </cell>
          <cell r="F306" t="str">
            <v>MS</v>
          </cell>
          <cell r="G306" t="str">
            <v>NO</v>
          </cell>
          <cell r="H306" t="str">
            <v>2019/20</v>
          </cell>
          <cell r="I306" t="str">
            <v>Barghini</v>
          </cell>
          <cell r="J306" t="str">
            <v>Tosca</v>
          </cell>
          <cell r="K306" t="str">
            <v>Titolare</v>
          </cell>
          <cell r="L306" t="str">
            <v>MSIC813009@istruzione.it;</v>
          </cell>
          <cell r="M306" t="str">
            <v>DS</v>
          </cell>
        </row>
        <row r="307">
          <cell r="B307" t="str">
            <v>MSIC814005</v>
          </cell>
          <cell r="C307" t="str">
            <v>I.C.</v>
          </cell>
          <cell r="D307" t="str">
            <v>"TIFONI" - PONTREMOLI</v>
          </cell>
          <cell r="E307" t="str">
            <v>PONTREMOLI</v>
          </cell>
          <cell r="F307" t="str">
            <v>MS</v>
          </cell>
          <cell r="G307" t="str">
            <v>NO</v>
          </cell>
          <cell r="H307" t="str">
            <v>2019/20</v>
          </cell>
          <cell r="I307" t="str">
            <v>Corsi</v>
          </cell>
          <cell r="J307" t="str">
            <v>Luigi</v>
          </cell>
          <cell r="K307" t="str">
            <v>Reggenza</v>
          </cell>
          <cell r="L307" t="str">
            <v>MSIC814005@istruzione.it;</v>
          </cell>
          <cell r="M307" t="str">
            <v>Reggenza</v>
          </cell>
        </row>
        <row r="308">
          <cell r="B308" t="str">
            <v>MSIC815001</v>
          </cell>
          <cell r="C308" t="str">
            <v>I.C.</v>
          </cell>
          <cell r="D308" t="str">
            <v>G.TALIERCIO</v>
          </cell>
          <cell r="E308" t="str">
            <v>CARRARA</v>
          </cell>
          <cell r="F308" t="str">
            <v>MS</v>
          </cell>
          <cell r="G308" t="str">
            <v>NO</v>
          </cell>
          <cell r="H308" t="str">
            <v>2019/20</v>
          </cell>
          <cell r="I308" t="str">
            <v>Florio</v>
          </cell>
          <cell r="J308" t="str">
            <v>Anna Maria</v>
          </cell>
          <cell r="K308" t="str">
            <v>Titolare</v>
          </cell>
          <cell r="L308" t="str">
            <v>MSIC815001@istruzione.it;</v>
          </cell>
          <cell r="M308" t="str">
            <v>DS</v>
          </cell>
        </row>
        <row r="309">
          <cell r="B309" t="str">
            <v>MSIC81600R</v>
          </cell>
          <cell r="C309" t="str">
            <v>I.C.</v>
          </cell>
          <cell r="D309" t="str">
            <v>PROF.ANTONIO MORATTI</v>
          </cell>
          <cell r="E309" t="str">
            <v>FIVIZZANO</v>
          </cell>
          <cell r="F309" t="str">
            <v>MS</v>
          </cell>
          <cell r="G309" t="str">
            <v>NO</v>
          </cell>
          <cell r="H309" t="str">
            <v>2019/20</v>
          </cell>
          <cell r="I309" t="str">
            <v>Speranza</v>
          </cell>
          <cell r="J309" t="str">
            <v>Paola Bruna</v>
          </cell>
          <cell r="K309" t="str">
            <v>Reggenza</v>
          </cell>
          <cell r="L309" t="str">
            <v>MSIC81600R@istruzione.it;</v>
          </cell>
          <cell r="M309" t="str">
            <v>Reggenza</v>
          </cell>
        </row>
        <row r="310">
          <cell r="B310" t="str">
            <v>MSIC81700L</v>
          </cell>
          <cell r="C310" t="str">
            <v>I.C.</v>
          </cell>
          <cell r="D310" t="str">
            <v>FOSSOLA "A.GENTILI"</v>
          </cell>
          <cell r="E310" t="str">
            <v>CARRARA</v>
          </cell>
          <cell r="F310" t="str">
            <v>MS</v>
          </cell>
          <cell r="G310" t="str">
            <v>NO</v>
          </cell>
          <cell r="H310" t="str">
            <v>2019/20</v>
          </cell>
          <cell r="I310" t="str">
            <v>Carozzi</v>
          </cell>
          <cell r="J310" t="str">
            <v>Alessandra</v>
          </cell>
          <cell r="K310" t="str">
            <v>Titolare</v>
          </cell>
          <cell r="L310" t="str">
            <v>MSIC81700L@istruzione.it;</v>
          </cell>
          <cell r="M310" t="str">
            <v>DS</v>
          </cell>
        </row>
        <row r="311">
          <cell r="B311" t="str">
            <v>MSIC82300X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str">
            <v>2019/20</v>
          </cell>
          <cell r="I311" t="str">
            <v>Bertocchi</v>
          </cell>
          <cell r="J311" t="str">
            <v>Marcella</v>
          </cell>
          <cell r="K311" t="str">
            <v>Titolare</v>
          </cell>
          <cell r="L311" t="str">
            <v>MSIC82300X@istruzione.it;</v>
          </cell>
          <cell r="M311" t="str">
            <v>DS/cand</v>
          </cell>
        </row>
        <row r="312">
          <cell r="B312" t="str">
            <v>MSIC819008</v>
          </cell>
          <cell r="C312" t="str">
            <v>I.C.</v>
          </cell>
          <cell r="D312" t="str">
            <v>ALFIERI-BERTAGNINI</v>
          </cell>
          <cell r="E312" t="str">
            <v>MASSA</v>
          </cell>
          <cell r="F312" t="str">
            <v>MS</v>
          </cell>
          <cell r="G312" t="str">
            <v>NO</v>
          </cell>
          <cell r="H312" t="str">
            <v>2019/20</v>
          </cell>
          <cell r="I312" t="str">
            <v>Lavaggi</v>
          </cell>
          <cell r="J312" t="str">
            <v>Tiziana</v>
          </cell>
          <cell r="K312" t="str">
            <v>Titolare</v>
          </cell>
          <cell r="L312" t="str">
            <v>MSIC819008@istruzione.it;</v>
          </cell>
          <cell r="M312" t="str">
            <v>DS</v>
          </cell>
        </row>
        <row r="313">
          <cell r="B313" t="str">
            <v>MSIC82000C</v>
          </cell>
          <cell r="C313" t="str">
            <v>I.C.</v>
          </cell>
          <cell r="D313" t="str">
            <v>I.C. MASSA 3</v>
          </cell>
          <cell r="E313" t="str">
            <v>MASSA</v>
          </cell>
          <cell r="F313" t="str">
            <v>MS</v>
          </cell>
          <cell r="G313" t="str">
            <v>NO</v>
          </cell>
          <cell r="H313" t="str">
            <v>2019/20</v>
          </cell>
          <cell r="I313" t="str">
            <v>Valsega</v>
          </cell>
          <cell r="J313" t="str">
            <v>Alessandra</v>
          </cell>
          <cell r="K313" t="str">
            <v>Titolare</v>
          </cell>
          <cell r="L313" t="str">
            <v>MSIC82000C@istruzione.it;</v>
          </cell>
          <cell r="M313" t="str">
            <v>DS</v>
          </cell>
        </row>
        <row r="314">
          <cell r="B314" t="str">
            <v>MSIC821008</v>
          </cell>
          <cell r="C314" t="str">
            <v>I.C.</v>
          </cell>
          <cell r="D314" t="str">
            <v>I.C. DON MILANI</v>
          </cell>
          <cell r="E314" t="str">
            <v>MASSA</v>
          </cell>
          <cell r="F314" t="str">
            <v>MS</v>
          </cell>
          <cell r="G314" t="str">
            <v>NO</v>
          </cell>
          <cell r="H314" t="str">
            <v>2019/20</v>
          </cell>
          <cell r="I314" t="str">
            <v>Conti</v>
          </cell>
          <cell r="J314" t="str">
            <v>Marilena</v>
          </cell>
          <cell r="K314" t="str">
            <v>Titolare</v>
          </cell>
          <cell r="L314" t="str">
            <v>MSIC821008@istruzione.it;</v>
          </cell>
          <cell r="M314" t="str">
            <v>DS</v>
          </cell>
        </row>
        <row r="315">
          <cell r="B315" t="str">
            <v>MSIC822004</v>
          </cell>
          <cell r="C315" t="str">
            <v>I.C.</v>
          </cell>
          <cell r="D315" t="str">
            <v>I.C. "CARRARA E PAESI A MONTE"</v>
          </cell>
          <cell r="E315" t="str">
            <v>CARRARA</v>
          </cell>
          <cell r="F315" t="str">
            <v>MS</v>
          </cell>
          <cell r="G315" t="str">
            <v>NO</v>
          </cell>
          <cell r="H315" t="str">
            <v>2019/20</v>
          </cell>
          <cell r="I315" t="str">
            <v>Ceccarelli</v>
          </cell>
          <cell r="J315" t="str">
            <v>Luciana</v>
          </cell>
          <cell r="K315" t="str">
            <v>Titolare</v>
          </cell>
          <cell r="L315" t="str">
            <v>MSIC822004@istruzione.it;</v>
          </cell>
          <cell r="M315" t="str">
            <v>DS</v>
          </cell>
        </row>
        <row r="316">
          <cell r="B316" t="str">
            <v>MSIS001007</v>
          </cell>
          <cell r="C316" t="str">
            <v>I.S.</v>
          </cell>
          <cell r="D316" t="str">
            <v>IS PELLEGRINO ROSSI</v>
          </cell>
          <cell r="E316" t="str">
            <v>MASSA</v>
          </cell>
          <cell r="F316" t="str">
            <v>MS</v>
          </cell>
          <cell r="G316" t="str">
            <v>NO</v>
          </cell>
          <cell r="H316" t="str">
            <v>2019/20</v>
          </cell>
          <cell r="I316" t="str">
            <v>Ceccanti</v>
          </cell>
          <cell r="J316" t="str">
            <v>Massimo</v>
          </cell>
          <cell r="K316" t="str">
            <v>Titolare</v>
          </cell>
          <cell r="L316" t="str">
            <v>MSIS001007@istruzione.it;</v>
          </cell>
          <cell r="M316" t="str">
            <v>DS</v>
          </cell>
        </row>
        <row r="317">
          <cell r="B317" t="str">
            <v>MSIS002003</v>
          </cell>
          <cell r="C317" t="str">
            <v>I.S.</v>
          </cell>
          <cell r="D317" t="str">
            <v>IS "M.MONTESSORI- E. REPETTI"</v>
          </cell>
          <cell r="E317" t="str">
            <v>CARRARA</v>
          </cell>
          <cell r="F317" t="str">
            <v>MS</v>
          </cell>
          <cell r="G317" t="str">
            <v>NO</v>
          </cell>
          <cell r="H317" t="str">
            <v>2019/20</v>
          </cell>
          <cell r="I317" t="str">
            <v>Corsi</v>
          </cell>
          <cell r="J317" t="str">
            <v>Luigi</v>
          </cell>
          <cell r="K317" t="str">
            <v>Titolare</v>
          </cell>
          <cell r="L317" t="str">
            <v>MSIS002003@istruzione.it;</v>
          </cell>
          <cell r="M317" t="str">
            <v>DS</v>
          </cell>
        </row>
        <row r="318">
          <cell r="B318" t="str">
            <v>MSIS00600A</v>
          </cell>
          <cell r="C318" t="str">
            <v>I.S.</v>
          </cell>
          <cell r="D318" t="str">
            <v>IS "E.BARSANTI"</v>
          </cell>
          <cell r="E318" t="str">
            <v>MASSA</v>
          </cell>
          <cell r="F318" t="str">
            <v>MS</v>
          </cell>
          <cell r="G318" t="str">
            <v>NO</v>
          </cell>
          <cell r="H318" t="str">
            <v>2019/20</v>
          </cell>
          <cell r="I318" t="str">
            <v>Langella</v>
          </cell>
          <cell r="J318" t="str">
            <v>Addolorata</v>
          </cell>
          <cell r="K318" t="str">
            <v>Titolare</v>
          </cell>
          <cell r="L318" t="str">
            <v>MSIS00600A@istruzione.it;</v>
          </cell>
          <cell r="M318" t="str">
            <v>DS</v>
          </cell>
        </row>
        <row r="319">
          <cell r="B319" t="str">
            <v>MSIS01100T</v>
          </cell>
          <cell r="C319" t="str">
            <v>I.S.</v>
          </cell>
          <cell r="D319" t="str">
            <v>ISTITUTO SUPERIORE PACINOTTI-BELMESSERI</v>
          </cell>
          <cell r="E319" t="str">
            <v>BAGNONE</v>
          </cell>
          <cell r="F319" t="str">
            <v>MS</v>
          </cell>
          <cell r="G319" t="str">
            <v>NO</v>
          </cell>
          <cell r="H319" t="str">
            <v>2019/20</v>
          </cell>
          <cell r="I319" t="str">
            <v>Baracchini</v>
          </cell>
          <cell r="J319" t="str">
            <v>Lucia</v>
          </cell>
          <cell r="K319" t="str">
            <v>Titolare</v>
          </cell>
          <cell r="L319" t="str">
            <v>MSIS01100T@istruzione.it;</v>
          </cell>
          <cell r="M319" t="str">
            <v>DS</v>
          </cell>
        </row>
        <row r="320">
          <cell r="B320" t="str">
            <v>MSIS01200N</v>
          </cell>
          <cell r="C320" t="str">
            <v>I.S.</v>
          </cell>
          <cell r="D320" t="str">
            <v>LEONARDO DA VINCI</v>
          </cell>
          <cell r="E320" t="str">
            <v>VILLAFRANCA IN LUNIGIANA</v>
          </cell>
          <cell r="F320" t="str">
            <v>MS</v>
          </cell>
          <cell r="G320" t="str">
            <v>NO</v>
          </cell>
          <cell r="H320" t="str">
            <v>2019/20</v>
          </cell>
          <cell r="I320" t="str">
            <v>Arrighi</v>
          </cell>
          <cell r="J320" t="str">
            <v>Silvia</v>
          </cell>
          <cell r="K320" t="str">
            <v>Titolare</v>
          </cell>
          <cell r="L320" t="str">
            <v>MSIS01200N@istruzione.it;</v>
          </cell>
          <cell r="M320" t="str">
            <v>DS/cand</v>
          </cell>
        </row>
        <row r="321">
          <cell r="B321" t="str">
            <v>MSIS014009</v>
          </cell>
          <cell r="C321" t="str">
            <v>I.S.</v>
          </cell>
          <cell r="D321" t="str">
            <v>ARTEMISIA GENTILESCHI</v>
          </cell>
          <cell r="E321" t="str">
            <v>CARRARA</v>
          </cell>
          <cell r="F321" t="str">
            <v>MS</v>
          </cell>
          <cell r="G321" t="str">
            <v>NO</v>
          </cell>
          <cell r="H321" t="str">
            <v>2019/20</v>
          </cell>
          <cell r="I321" t="str">
            <v>Zolesi</v>
          </cell>
          <cell r="J321" t="str">
            <v>Ilaria</v>
          </cell>
          <cell r="K321" t="str">
            <v>Titolare</v>
          </cell>
          <cell r="L321" t="str">
            <v>MSIS014009@istruzione.it;</v>
          </cell>
          <cell r="M321" t="str">
            <v>DS/cand</v>
          </cell>
        </row>
        <row r="322">
          <cell r="B322" t="str">
            <v>MSIS01700R</v>
          </cell>
          <cell r="C322" t="str">
            <v>I.S.</v>
          </cell>
          <cell r="D322" t="str">
            <v>I.I.S. "D.ZACCAGNA"</v>
          </cell>
          <cell r="E322" t="str">
            <v>CARRARA</v>
          </cell>
          <cell r="F322" t="str">
            <v>MS</v>
          </cell>
          <cell r="G322" t="str">
            <v>NO</v>
          </cell>
          <cell r="H322" t="str">
            <v>2019/20</v>
          </cell>
          <cell r="I322" t="str">
            <v>Castagna</v>
          </cell>
          <cell r="J322" t="str">
            <v>Marta</v>
          </cell>
          <cell r="K322" t="str">
            <v>Titolare</v>
          </cell>
          <cell r="L322" t="str">
            <v>MSIS01700R@istruzione.it;</v>
          </cell>
          <cell r="M322" t="str">
            <v>DS</v>
          </cell>
        </row>
        <row r="323">
          <cell r="B323" t="str">
            <v>MSIS01800L</v>
          </cell>
          <cell r="C323" t="str">
            <v>I.S.</v>
          </cell>
          <cell r="D323" t="str">
            <v>A.MEUCCI</v>
          </cell>
          <cell r="E323" t="str">
            <v>MASSA</v>
          </cell>
          <cell r="F323" t="str">
            <v>MS</v>
          </cell>
          <cell r="G323" t="str">
            <v>NO</v>
          </cell>
          <cell r="H323" t="str">
            <v>2019/20</v>
          </cell>
          <cell r="I323" t="str">
            <v>Casaburo</v>
          </cell>
          <cell r="J323" t="str">
            <v>Sonia</v>
          </cell>
          <cell r="K323" t="str">
            <v>Titolare</v>
          </cell>
          <cell r="L323" t="str">
            <v>MSIS01800L@istruzione.it;</v>
          </cell>
          <cell r="M323" t="str">
            <v>DS</v>
          </cell>
        </row>
        <row r="324">
          <cell r="B324" t="str">
            <v>MSMM048009</v>
          </cell>
          <cell r="C324" t="str">
            <v>CPIA</v>
          </cell>
          <cell r="D324" t="str">
            <v>CPIA 1 MASSA CARRARA</v>
          </cell>
          <cell r="E324" t="str">
            <v>CARRARA</v>
          </cell>
          <cell r="F324" t="str">
            <v>MS</v>
          </cell>
          <cell r="G324" t="str">
            <v>SOTT</v>
          </cell>
          <cell r="H324" t="str">
            <v>2019/20</v>
          </cell>
          <cell r="I324" t="str">
            <v>Langella</v>
          </cell>
          <cell r="J324" t="str">
            <v>Addolorata</v>
          </cell>
          <cell r="K324" t="str">
            <v>Reggenza</v>
          </cell>
          <cell r="L324" t="str">
            <v>MSMM048009@istruzione.it;</v>
          </cell>
          <cell r="M324" t="str">
            <v>Reggenza</v>
          </cell>
        </row>
        <row r="325">
          <cell r="B325" t="str">
            <v>MSPS01000B</v>
          </cell>
          <cell r="C325" t="str">
            <v>L.S.</v>
          </cell>
          <cell r="D325" t="str">
            <v>E. FERMI</v>
          </cell>
          <cell r="E325" t="str">
            <v>MASSA</v>
          </cell>
          <cell r="F325" t="str">
            <v>MS</v>
          </cell>
          <cell r="G325" t="str">
            <v>SOTT</v>
          </cell>
          <cell r="H325" t="str">
            <v>2019/20</v>
          </cell>
          <cell r="I325" t="str">
            <v>Figaia</v>
          </cell>
          <cell r="J325" t="str">
            <v>Stefania</v>
          </cell>
          <cell r="K325" t="str">
            <v>Reggenza</v>
          </cell>
          <cell r="L325" t="str">
            <v>MSPS01000B@istruzione.it;</v>
          </cell>
          <cell r="M325" t="str">
            <v>Reggenza</v>
          </cell>
        </row>
        <row r="326">
          <cell r="B326" t="str">
            <v>MSPS020002</v>
          </cell>
          <cell r="C326" t="str">
            <v>L.S.</v>
          </cell>
          <cell r="D326" t="str">
            <v>GUGLIELMO MARCONI</v>
          </cell>
          <cell r="E326" t="str">
            <v>CARRARA</v>
          </cell>
          <cell r="F326" t="str">
            <v>MS</v>
          </cell>
          <cell r="G326" t="str">
            <v>SOTT</v>
          </cell>
          <cell r="H326" t="str">
            <v>2019/20</v>
          </cell>
          <cell r="I326" t="str">
            <v>Castagna</v>
          </cell>
          <cell r="J326" t="str">
            <v>Marta</v>
          </cell>
          <cell r="K326" t="str">
            <v>Reggenza</v>
          </cell>
          <cell r="L326" t="str">
            <v>MSPS020002@istruzione.it;</v>
          </cell>
          <cell r="M326" t="str">
            <v>Reggenza</v>
          </cell>
        </row>
        <row r="327">
          <cell r="B327" t="str">
            <v>MSRH010005</v>
          </cell>
          <cell r="C327" t="str">
            <v>I.P.S.A.R.</v>
          </cell>
          <cell r="D327" t="str">
            <v>G.MINUTO</v>
          </cell>
          <cell r="E327" t="str">
            <v>MASSA</v>
          </cell>
          <cell r="F327" t="str">
            <v>MS</v>
          </cell>
          <cell r="G327" t="str">
            <v>NO</v>
          </cell>
          <cell r="H327" t="str">
            <v>2019/20</v>
          </cell>
          <cell r="I327" t="str">
            <v>Ramunno</v>
          </cell>
          <cell r="J327" t="str">
            <v>Maria</v>
          </cell>
          <cell r="K327" t="str">
            <v>Nominale</v>
          </cell>
          <cell r="L327" t="str">
            <v>MSRH010005@istruzione.it;</v>
          </cell>
          <cell r="M327" t="str">
            <v>DS/NOM</v>
          </cell>
        </row>
        <row r="328">
          <cell r="B328" t="str">
            <v>PIIC810006</v>
          </cell>
          <cell r="C328" t="str">
            <v>I.C.</v>
          </cell>
          <cell r="D328" t="str">
            <v>I.C. SANTA CROCE SULL'ARNO</v>
          </cell>
          <cell r="E328" t="str">
            <v>SANTA CROCE SULL'ARNO</v>
          </cell>
          <cell r="F328" t="str">
            <v>PI</v>
          </cell>
          <cell r="G328" t="str">
            <v>NO</v>
          </cell>
          <cell r="H328" t="str">
            <v>2019/20</v>
          </cell>
          <cell r="I328" t="str">
            <v>Imperatrice</v>
          </cell>
          <cell r="J328" t="str">
            <v>Alessandro</v>
          </cell>
          <cell r="K328" t="str">
            <v>Titolare</v>
          </cell>
          <cell r="L328" t="str">
            <v>PIIC810006@istruzione.it;</v>
          </cell>
          <cell r="M328" t="str">
            <v>DS/cand</v>
          </cell>
        </row>
        <row r="329">
          <cell r="B329" t="str">
            <v>PIIC811002</v>
          </cell>
          <cell r="C329" t="str">
            <v>I.C.</v>
          </cell>
          <cell r="D329" t="str">
            <v>I.C. D. SETTESOLDI VECCHIANO</v>
          </cell>
          <cell r="E329" t="str">
            <v>VECCHIANO</v>
          </cell>
          <cell r="F329" t="str">
            <v>PI</v>
          </cell>
          <cell r="G329" t="str">
            <v>NO</v>
          </cell>
          <cell r="H329" t="str">
            <v>2019/20</v>
          </cell>
          <cell r="I329" t="str">
            <v>Pieraccioni</v>
          </cell>
          <cell r="J329" t="str">
            <v>Sonia</v>
          </cell>
          <cell r="K329" t="str">
            <v>Titolare</v>
          </cell>
          <cell r="L329" t="str">
            <v>PIIC811002@istruzione.it;</v>
          </cell>
          <cell r="M329" t="str">
            <v>DS</v>
          </cell>
        </row>
        <row r="330">
          <cell r="B330" t="str">
            <v>PIIC81200T</v>
          </cell>
          <cell r="C330" t="str">
            <v>I.C.</v>
          </cell>
          <cell r="D330" t="str">
            <v>I.C. VICOPISANO " ILARIA ALPI"</v>
          </cell>
          <cell r="E330" t="str">
            <v>VICOPISANO</v>
          </cell>
          <cell r="F330" t="str">
            <v>PI</v>
          </cell>
          <cell r="G330" t="str">
            <v>NO</v>
          </cell>
          <cell r="H330" t="str">
            <v>2019/20</v>
          </cell>
          <cell r="I330" t="str">
            <v>Crosio</v>
          </cell>
          <cell r="J330" t="str">
            <v>Pierangelo</v>
          </cell>
          <cell r="K330" t="str">
            <v>Titolare</v>
          </cell>
          <cell r="L330" t="str">
            <v>PIIC81200T@istruzione.it;</v>
          </cell>
          <cell r="M330" t="str">
            <v>DS</v>
          </cell>
        </row>
        <row r="331">
          <cell r="B331" t="str">
            <v>PIIC81300N</v>
          </cell>
          <cell r="C331" t="str">
            <v>I.C.</v>
          </cell>
          <cell r="D331" t="str">
            <v>I.C. FRA D.DA PECCIOLI</v>
          </cell>
          <cell r="E331" t="str">
            <v>PECCIOLI</v>
          </cell>
          <cell r="F331" t="str">
            <v>PI</v>
          </cell>
          <cell r="G331" t="str">
            <v>NO</v>
          </cell>
          <cell r="H331" t="str">
            <v>2019/20</v>
          </cell>
          <cell r="I331" t="str">
            <v>La Forgia</v>
          </cell>
          <cell r="J331" t="str">
            <v>Gianluca</v>
          </cell>
          <cell r="K331" t="str">
            <v>Titolare</v>
          </cell>
          <cell r="L331" t="str">
            <v>PIIC81300N@istruzione.it;</v>
          </cell>
          <cell r="M331" t="str">
            <v>DS</v>
          </cell>
        </row>
        <row r="332">
          <cell r="B332" t="str">
            <v>PIIC81400D</v>
          </cell>
          <cell r="C332" t="str">
            <v>I.C.</v>
          </cell>
          <cell r="D332" t="str">
            <v>I.C. NICOLO' PISANO</v>
          </cell>
          <cell r="E332" t="str">
            <v>MARINA DI PISA</v>
          </cell>
          <cell r="F332" t="str">
            <v>PI</v>
          </cell>
          <cell r="G332" t="str">
            <v>NO</v>
          </cell>
          <cell r="H332" t="str">
            <v>2019/20</v>
          </cell>
          <cell r="I332" t="str">
            <v>Bontempelli</v>
          </cell>
          <cell r="J332" t="str">
            <v>Lucio</v>
          </cell>
          <cell r="K332" t="str">
            <v>Titolare</v>
          </cell>
          <cell r="L332" t="str">
            <v>PIIC81400D@istruzione.it;</v>
          </cell>
          <cell r="M332" t="str">
            <v>DS</v>
          </cell>
        </row>
        <row r="333">
          <cell r="B333" t="str">
            <v>PIIC815009</v>
          </cell>
          <cell r="C333" t="str">
            <v>I.C.</v>
          </cell>
          <cell r="D333" t="str">
            <v>I.C. IQBAL MASIH BIENTINA</v>
          </cell>
          <cell r="E333" t="str">
            <v>BIENTINA</v>
          </cell>
          <cell r="F333" t="str">
            <v>PI</v>
          </cell>
          <cell r="G333" t="str">
            <v>NO</v>
          </cell>
          <cell r="H333" t="str">
            <v>2019/20</v>
          </cell>
          <cell r="I333" t="str">
            <v>Fornai</v>
          </cell>
          <cell r="J333" t="str">
            <v>Sandra</v>
          </cell>
          <cell r="K333" t="str">
            <v>Titolare</v>
          </cell>
          <cell r="L333" t="str">
            <v>PIIC815009@istruzione.it;</v>
          </cell>
          <cell r="M333" t="str">
            <v>DS</v>
          </cell>
        </row>
        <row r="334">
          <cell r="B334" t="str">
            <v>PIIC816005</v>
          </cell>
          <cell r="C334" t="str">
            <v>I.C.</v>
          </cell>
          <cell r="D334" t="str">
            <v>I.C. MARTIN LUTHER KING</v>
          </cell>
          <cell r="E334" t="str">
            <v>CALCINAIA</v>
          </cell>
          <cell r="F334" t="str">
            <v>PI</v>
          </cell>
          <cell r="G334" t="str">
            <v>NO</v>
          </cell>
          <cell r="H334" t="str">
            <v>2019/20</v>
          </cell>
          <cell r="I334" t="str">
            <v>Salvetti</v>
          </cell>
          <cell r="J334" t="str">
            <v>Davide Giovanni Maria</v>
          </cell>
          <cell r="K334" t="str">
            <v>Titolare</v>
          </cell>
          <cell r="L334" t="str">
            <v>PIIC816005@istruzione.it;</v>
          </cell>
          <cell r="M334" t="str">
            <v>DS/cand</v>
          </cell>
        </row>
        <row r="335">
          <cell r="B335" t="str">
            <v>PIIC817001</v>
          </cell>
          <cell r="C335" t="str">
            <v>I.C.</v>
          </cell>
          <cell r="D335" t="str">
            <v>I.C. L.DA VINCI CASTELFRANCO</v>
          </cell>
          <cell r="E335" t="str">
            <v>CASTELFRANCO DI SOTTO</v>
          </cell>
          <cell r="F335" t="str">
            <v>PI</v>
          </cell>
          <cell r="G335" t="str">
            <v>NO</v>
          </cell>
          <cell r="H335" t="str">
            <v>2019/20</v>
          </cell>
          <cell r="I335" t="str">
            <v>Viola</v>
          </cell>
          <cell r="J335" t="str">
            <v>Silvia Rita</v>
          </cell>
          <cell r="K335" t="str">
            <v>Titolare</v>
          </cell>
          <cell r="L335" t="str">
            <v>PIIC817001@istruzione.it;</v>
          </cell>
          <cell r="M335" t="str">
            <v>DS/cand</v>
          </cell>
        </row>
        <row r="336">
          <cell r="B336" t="str">
            <v>PIIC81800R</v>
          </cell>
          <cell r="C336" t="str">
            <v>I.C.</v>
          </cell>
          <cell r="D336" t="str">
            <v>I.C. G.GAMERRA PISA</v>
          </cell>
          <cell r="E336" t="str">
            <v>PISA</v>
          </cell>
          <cell r="F336" t="str">
            <v>PI</v>
          </cell>
          <cell r="G336" t="str">
            <v>NO</v>
          </cell>
          <cell r="H336" t="str">
            <v>2019/20</v>
          </cell>
          <cell r="I336" t="str">
            <v xml:space="preserve">Carella </v>
          </cell>
          <cell r="J336" t="str">
            <v>Oriana</v>
          </cell>
          <cell r="K336" t="str">
            <v>Titolare</v>
          </cell>
          <cell r="L336" t="str">
            <v>PIIC81800R@istruzione.it;</v>
          </cell>
          <cell r="M336" t="str">
            <v>DS/cand</v>
          </cell>
        </row>
        <row r="337">
          <cell r="B337" t="str">
            <v>PIIC81900L</v>
          </cell>
          <cell r="C337" t="str">
            <v>I.C.</v>
          </cell>
          <cell r="D337" t="str">
            <v>I.C. NICCOLINI PONSACCO</v>
          </cell>
          <cell r="E337" t="str">
            <v>PONSACCO</v>
          </cell>
          <cell r="F337" t="str">
            <v>PI</v>
          </cell>
          <cell r="G337" t="str">
            <v>NO</v>
          </cell>
          <cell r="H337" t="str">
            <v>2019/20</v>
          </cell>
          <cell r="I337" t="str">
            <v>Biasci</v>
          </cell>
          <cell r="J337" t="str">
            <v>Maura</v>
          </cell>
          <cell r="K337" t="str">
            <v>Titolare</v>
          </cell>
          <cell r="L337" t="str">
            <v>PIIC81900L@istruzione.it;</v>
          </cell>
          <cell r="M337" t="str">
            <v>DS</v>
          </cell>
        </row>
        <row r="338">
          <cell r="B338" t="str">
            <v>PIIC82000R</v>
          </cell>
          <cell r="C338" t="str">
            <v>I.C.</v>
          </cell>
          <cell r="D338" t="str">
            <v>I.C. A. PACINOTTI - PONTEDERA</v>
          </cell>
          <cell r="E338" t="str">
            <v>PONTEDERA</v>
          </cell>
          <cell r="F338" t="str">
            <v>PI</v>
          </cell>
          <cell r="G338" t="str">
            <v>NO</v>
          </cell>
          <cell r="H338" t="str">
            <v>2019/20</v>
          </cell>
          <cell r="I338" t="str">
            <v>Cirillo</v>
          </cell>
          <cell r="J338" t="str">
            <v>Viriginia</v>
          </cell>
          <cell r="K338" t="str">
            <v>Titolare</v>
          </cell>
          <cell r="L338" t="str">
            <v>PIIC82000R@istruzione.it;</v>
          </cell>
          <cell r="M338" t="str">
            <v>DS/cand</v>
          </cell>
        </row>
        <row r="339">
          <cell r="B339" t="str">
            <v>PIIC82100L</v>
          </cell>
          <cell r="C339" t="str">
            <v>I.C.</v>
          </cell>
          <cell r="D339" t="str">
            <v>I.C.  FUCINI PISA</v>
          </cell>
          <cell r="E339" t="str">
            <v>PISA</v>
          </cell>
          <cell r="F339" t="str">
            <v>PI</v>
          </cell>
          <cell r="G339" t="str">
            <v>NO</v>
          </cell>
          <cell r="H339" t="str">
            <v>2019/20</v>
          </cell>
          <cell r="I339" t="str">
            <v>Bonsignori</v>
          </cell>
          <cell r="J339" t="str">
            <v>Alessandro</v>
          </cell>
          <cell r="K339" t="str">
            <v>Titolare</v>
          </cell>
          <cell r="L339" t="str">
            <v>PIIC82100L@istruzione.it;</v>
          </cell>
          <cell r="M339" t="str">
            <v>DS</v>
          </cell>
        </row>
        <row r="340">
          <cell r="B340" t="str">
            <v>PIIC82200C</v>
          </cell>
          <cell r="C340" t="str">
            <v>I.C.</v>
          </cell>
          <cell r="D340" t="str">
            <v>I.C. G.GALILEI MONTOPOLI</v>
          </cell>
          <cell r="E340" t="str">
            <v>MONTOPOLI IN VAL D'ARNO</v>
          </cell>
          <cell r="F340" t="str">
            <v>PI</v>
          </cell>
          <cell r="G340" t="str">
            <v>NO</v>
          </cell>
          <cell r="H340" t="str">
            <v>2019/20</v>
          </cell>
          <cell r="I340" t="str">
            <v>Morelli</v>
          </cell>
          <cell r="J340" t="str">
            <v>Mariella</v>
          </cell>
          <cell r="K340" t="str">
            <v>Titolare</v>
          </cell>
          <cell r="L340" t="str">
            <v>PIIC82200C@istruzione.it;</v>
          </cell>
          <cell r="M340" t="str">
            <v>DS/cand</v>
          </cell>
        </row>
        <row r="341">
          <cell r="B341" t="str">
            <v>PIIC823008</v>
          </cell>
          <cell r="C341" t="str">
            <v xml:space="preserve">I.C. </v>
          </cell>
          <cell r="D341" t="str">
            <v>I.C. GRISELLI MONTESCUDAIO</v>
          </cell>
          <cell r="E341" t="str">
            <v>MONTESCUDAIO</v>
          </cell>
          <cell r="F341" t="str">
            <v>PI</v>
          </cell>
          <cell r="G341" t="str">
            <v>SOTT</v>
          </cell>
          <cell r="H341" t="str">
            <v>2019/20</v>
          </cell>
          <cell r="I341" t="str">
            <v>Ciccone</v>
          </cell>
          <cell r="J341" t="str">
            <v>Maria Paola</v>
          </cell>
          <cell r="K341" t="str">
            <v>Reggenza</v>
          </cell>
          <cell r="L341" t="str">
            <v>PIIC823008@istruzione.it;</v>
          </cell>
          <cell r="M341" t="str">
            <v>Reggenza</v>
          </cell>
        </row>
        <row r="342">
          <cell r="B342" t="str">
            <v>PIIC824004</v>
          </cell>
          <cell r="C342" t="str">
            <v>I.C.</v>
          </cell>
          <cell r="D342" t="str">
            <v>I.C.  M. TABARRINI  POMARANCE</v>
          </cell>
          <cell r="E342" t="str">
            <v>POMARANCE</v>
          </cell>
          <cell r="F342" t="str">
            <v>PI</v>
          </cell>
          <cell r="G342" t="str">
            <v>NO</v>
          </cell>
          <cell r="H342" t="str">
            <v>2019/20</v>
          </cell>
          <cell r="I342" t="str">
            <v>Di Fonzo</v>
          </cell>
          <cell r="J342" t="str">
            <v>Gerardo</v>
          </cell>
          <cell r="K342" t="str">
            <v>Reggenza</v>
          </cell>
          <cell r="L342" t="str">
            <v>PIIC824004@istruzione.it;</v>
          </cell>
          <cell r="M342" t="str">
            <v>Reggenza</v>
          </cell>
        </row>
        <row r="343">
          <cell r="B343" t="str">
            <v>PIIC82500X</v>
          </cell>
          <cell r="C343" t="str">
            <v>I.C.</v>
          </cell>
          <cell r="D343" t="str">
            <v>I.C. CARDUCCI S.MARIA A MONTE</v>
          </cell>
          <cell r="E343" t="str">
            <v>SANTA MARIA A MONTE</v>
          </cell>
          <cell r="F343" t="str">
            <v>PI</v>
          </cell>
          <cell r="G343" t="str">
            <v>NO</v>
          </cell>
          <cell r="H343" t="str">
            <v>2019/20</v>
          </cell>
          <cell r="I343" t="str">
            <v>Gabrielli</v>
          </cell>
          <cell r="J343" t="str">
            <v>Elena</v>
          </cell>
          <cell r="K343" t="str">
            <v>Titolare</v>
          </cell>
          <cell r="L343" t="str">
            <v>PIIC82500X@istruzione.it;</v>
          </cell>
          <cell r="M343" t="str">
            <v>DS/cand</v>
          </cell>
        </row>
        <row r="344">
          <cell r="B344" t="str">
            <v>PIIC82600Q</v>
          </cell>
          <cell r="C344" t="str">
            <v>I.C.</v>
          </cell>
          <cell r="D344" t="str">
            <v>I.C. BUONARROTI PONTE A EGOLA</v>
          </cell>
          <cell r="E344" t="str">
            <v>SAN MINIATO</v>
          </cell>
          <cell r="F344" t="str">
            <v>PI</v>
          </cell>
          <cell r="G344" t="str">
            <v>NO</v>
          </cell>
          <cell r="H344" t="str">
            <v>2019/20</v>
          </cell>
          <cell r="I344" t="str">
            <v>Domina</v>
          </cell>
          <cell r="J344" t="str">
            <v>Cataldo</v>
          </cell>
          <cell r="K344" t="str">
            <v>Titolare</v>
          </cell>
          <cell r="L344" t="str">
            <v>PIIC82600Q@istruzione.it;</v>
          </cell>
          <cell r="M344" t="str">
            <v>DS</v>
          </cell>
        </row>
        <row r="345">
          <cell r="B345" t="str">
            <v>PIIC82700G</v>
          </cell>
          <cell r="C345" t="str">
            <v>I.C.</v>
          </cell>
          <cell r="D345" t="str">
            <v>I.C. SACCHETTI S.MINIATO</v>
          </cell>
          <cell r="E345" t="str">
            <v>SAN MINIATO</v>
          </cell>
          <cell r="F345" t="str">
            <v>PI</v>
          </cell>
          <cell r="G345" t="str">
            <v>NO</v>
          </cell>
          <cell r="H345" t="str">
            <v>2019/20</v>
          </cell>
          <cell r="I345" t="str">
            <v>Fubini</v>
          </cell>
          <cell r="J345" t="str">
            <v>Andrea</v>
          </cell>
          <cell r="K345" t="str">
            <v>Titolare</v>
          </cell>
          <cell r="L345" t="str">
            <v>PIIC82700G@istruzione.it;</v>
          </cell>
          <cell r="M345" t="str">
            <v>DS/cand</v>
          </cell>
        </row>
        <row r="346">
          <cell r="B346" t="str">
            <v>PIIC82800B</v>
          </cell>
          <cell r="C346" t="str">
            <v>I.C.</v>
          </cell>
          <cell r="D346" t="str">
            <v>S. PERTINI"</v>
          </cell>
          <cell r="E346" t="str">
            <v>CAPANNOLI</v>
          </cell>
          <cell r="F346" t="str">
            <v>PI</v>
          </cell>
          <cell r="G346" t="str">
            <v>NO</v>
          </cell>
          <cell r="H346" t="str">
            <v>2019/20</v>
          </cell>
          <cell r="I346" t="str">
            <v>Sansone</v>
          </cell>
          <cell r="J346" t="str">
            <v>Lidia</v>
          </cell>
          <cell r="K346" t="str">
            <v>Titolare</v>
          </cell>
          <cell r="L346" t="str">
            <v>PIIC82800B@istruzione.it;</v>
          </cell>
          <cell r="M346" t="str">
            <v>DS</v>
          </cell>
        </row>
        <row r="347">
          <cell r="B347" t="str">
            <v>PIIC829007</v>
          </cell>
          <cell r="C347" t="str">
            <v>I.C.</v>
          </cell>
          <cell r="D347" t="str">
            <v>I.C. G.MARITI</v>
          </cell>
          <cell r="E347" t="str">
            <v>FAUGLIA</v>
          </cell>
          <cell r="F347" t="str">
            <v>PI</v>
          </cell>
          <cell r="G347" t="str">
            <v>NO</v>
          </cell>
          <cell r="H347" t="str">
            <v>2019/20</v>
          </cell>
          <cell r="I347" t="str">
            <v>Pasero</v>
          </cell>
          <cell r="J347" t="str">
            <v>Enrico</v>
          </cell>
          <cell r="K347" t="str">
            <v>Titolare</v>
          </cell>
          <cell r="L347" t="str">
            <v>PIIC829007@istruzione.it;</v>
          </cell>
          <cell r="M347" t="str">
            <v>DS/cand</v>
          </cell>
        </row>
        <row r="348">
          <cell r="B348" t="str">
            <v>PIIC83000B</v>
          </cell>
          <cell r="C348" t="str">
            <v>I.C.</v>
          </cell>
          <cell r="D348" t="str">
            <v>I.C. CASCIANA TERME LARI</v>
          </cell>
          <cell r="E348" t="str">
            <v>CASCIANA TERME LARI</v>
          </cell>
          <cell r="F348" t="str">
            <v>PI</v>
          </cell>
          <cell r="G348" t="str">
            <v>NO</v>
          </cell>
          <cell r="H348" t="str">
            <v>2019/20</v>
          </cell>
          <cell r="I348" t="str">
            <v>Pizza</v>
          </cell>
          <cell r="J348" t="str">
            <v>Maria Rosaria</v>
          </cell>
          <cell r="K348" t="str">
            <v>Titolare</v>
          </cell>
          <cell r="L348" t="str">
            <v>PIIC83000B@istruzione.it;</v>
          </cell>
          <cell r="M348" t="str">
            <v>DS/cand</v>
          </cell>
        </row>
        <row r="349">
          <cell r="B349" t="str">
            <v>PIIC831007</v>
          </cell>
          <cell r="C349" t="str">
            <v>I.C.</v>
          </cell>
          <cell r="D349" t="str">
            <v>I.C.  L. FIBONACCI PISA</v>
          </cell>
          <cell r="E349" t="str">
            <v>PISA</v>
          </cell>
          <cell r="F349" t="str">
            <v>PI</v>
          </cell>
          <cell r="G349" t="str">
            <v>NO</v>
          </cell>
          <cell r="H349" t="str">
            <v>2019/20</v>
          </cell>
          <cell r="I349" t="str">
            <v>Zoppi</v>
          </cell>
          <cell r="J349" t="str">
            <v>Luca</v>
          </cell>
          <cell r="K349" t="str">
            <v>Titolare</v>
          </cell>
          <cell r="L349" t="str">
            <v>PIIC831007@istruzione.it;</v>
          </cell>
          <cell r="M349" t="str">
            <v>DS/cand</v>
          </cell>
        </row>
        <row r="350">
          <cell r="B350" t="str">
            <v>PIIC832003</v>
          </cell>
          <cell r="C350" t="str">
            <v>I.C.</v>
          </cell>
          <cell r="D350" t="str">
            <v>I.C.  V.GALILEI PISA</v>
          </cell>
          <cell r="E350" t="str">
            <v>PISA</v>
          </cell>
          <cell r="F350" t="str">
            <v>PI</v>
          </cell>
          <cell r="G350" t="str">
            <v>NO</v>
          </cell>
          <cell r="H350" t="str">
            <v>2019/20</v>
          </cell>
          <cell r="I350" t="str">
            <v>Duranti</v>
          </cell>
          <cell r="J350" t="str">
            <v>Cristina</v>
          </cell>
          <cell r="K350" t="str">
            <v>Titolare</v>
          </cell>
          <cell r="L350" t="str">
            <v>PIIC832003@istruzione.it;</v>
          </cell>
          <cell r="M350" t="str">
            <v>DS</v>
          </cell>
        </row>
        <row r="351">
          <cell r="B351" t="str">
            <v>PIIC83300V</v>
          </cell>
          <cell r="C351" t="str">
            <v>I.C.</v>
          </cell>
          <cell r="D351" t="str">
            <v>I.C.STRENTA TONGIORGI PISA</v>
          </cell>
          <cell r="E351" t="str">
            <v>PISA</v>
          </cell>
          <cell r="F351" t="str">
            <v>PI</v>
          </cell>
          <cell r="G351" t="str">
            <v>NO</v>
          </cell>
          <cell r="H351" t="str">
            <v>2019/20</v>
          </cell>
          <cell r="I351" t="str">
            <v>Battaglia</v>
          </cell>
          <cell r="J351" t="str">
            <v>Floriana</v>
          </cell>
          <cell r="K351" t="str">
            <v>Titolare</v>
          </cell>
          <cell r="L351" t="str">
            <v>PIIC83300V@istruzione.it;</v>
          </cell>
          <cell r="M351" t="str">
            <v>DS</v>
          </cell>
        </row>
        <row r="352">
          <cell r="B352" t="str">
            <v>PIIC83400P</v>
          </cell>
          <cell r="C352" t="str">
            <v>I.C.</v>
          </cell>
          <cell r="D352" t="str">
            <v>I.C. G. TONIOLO</v>
          </cell>
          <cell r="E352" t="str">
            <v>PISA</v>
          </cell>
          <cell r="F352" t="str">
            <v>PI</v>
          </cell>
          <cell r="G352" t="str">
            <v>NO</v>
          </cell>
          <cell r="H352" t="str">
            <v>2019/20</v>
          </cell>
          <cell r="I352" t="str">
            <v>Bonaccorsi</v>
          </cell>
          <cell r="J352" t="str">
            <v>Teresa</v>
          </cell>
          <cell r="K352" t="str">
            <v>Titolare</v>
          </cell>
          <cell r="L352" t="str">
            <v>PIIC83400P@istruzione.it;</v>
          </cell>
          <cell r="M352" t="str">
            <v>DS/cand</v>
          </cell>
        </row>
        <row r="353">
          <cell r="B353" t="str">
            <v>PIIC83400P</v>
          </cell>
          <cell r="C353" t="str">
            <v>I.C.</v>
          </cell>
          <cell r="D353" t="str">
            <v>I.C. G. TONIOLO</v>
          </cell>
          <cell r="E353" t="str">
            <v>PISA</v>
          </cell>
          <cell r="F353" t="str">
            <v>PI</v>
          </cell>
          <cell r="G353" t="str">
            <v>NO</v>
          </cell>
          <cell r="H353" t="str">
            <v>2019/20</v>
          </cell>
          <cell r="I353" t="str">
            <v>Serani</v>
          </cell>
          <cell r="J353" t="str">
            <v>Andrea</v>
          </cell>
          <cell r="K353" t="str">
            <v>Nominale</v>
          </cell>
          <cell r="L353" t="str">
            <v>PIIC83400P@istruzione.it;</v>
          </cell>
          <cell r="M353" t="str">
            <v>DS/NOM</v>
          </cell>
        </row>
        <row r="354">
          <cell r="B354" t="str">
            <v>PIIC83500E</v>
          </cell>
          <cell r="C354" t="str">
            <v>I.C.</v>
          </cell>
          <cell r="D354" t="str">
            <v>I.C. GERESCHI PONTASSERCHIO</v>
          </cell>
          <cell r="E354" t="str">
            <v>SAN GIULIANO TERME</v>
          </cell>
          <cell r="F354" t="str">
            <v>PI</v>
          </cell>
          <cell r="G354" t="str">
            <v>NO</v>
          </cell>
          <cell r="H354" t="str">
            <v>2019/20</v>
          </cell>
          <cell r="I354" t="str">
            <v>Ciccone</v>
          </cell>
          <cell r="J354" t="str">
            <v>Maria Paola</v>
          </cell>
          <cell r="K354" t="str">
            <v>Titolare</v>
          </cell>
          <cell r="L354" t="str">
            <v>PIIC83500E@istruzione.it;</v>
          </cell>
          <cell r="M354" t="str">
            <v>DS</v>
          </cell>
        </row>
        <row r="355">
          <cell r="B355" t="str">
            <v>PIIC83600A</v>
          </cell>
          <cell r="C355" t="str">
            <v>I.C.</v>
          </cell>
          <cell r="D355" t="str">
            <v>G.B.NICCOLINI</v>
          </cell>
          <cell r="E355" t="str">
            <v>SAN GIULIANO TERME</v>
          </cell>
          <cell r="F355" t="str">
            <v>PI</v>
          </cell>
          <cell r="G355" t="str">
            <v>NO</v>
          </cell>
          <cell r="H355" t="str">
            <v>2019/20</v>
          </cell>
          <cell r="I355" t="str">
            <v>Benetti</v>
          </cell>
          <cell r="J355" t="str">
            <v>Alessandro</v>
          </cell>
          <cell r="K355" t="str">
            <v>Titolare</v>
          </cell>
          <cell r="L355" t="str">
            <v>PIIC83600A@istruzione.it;</v>
          </cell>
          <cell r="M355" t="str">
            <v>DS/cand</v>
          </cell>
        </row>
        <row r="356">
          <cell r="B356" t="str">
            <v>PIIC837006</v>
          </cell>
          <cell r="C356" t="str">
            <v>I.C.</v>
          </cell>
          <cell r="D356" t="str">
            <v>I.C. M.K. GANDHI PONTEDERA</v>
          </cell>
          <cell r="E356" t="str">
            <v>PONTEDERA</v>
          </cell>
          <cell r="F356" t="str">
            <v>PI</v>
          </cell>
          <cell r="G356" t="str">
            <v>NO</v>
          </cell>
          <cell r="H356" t="str">
            <v>2019/20</v>
          </cell>
          <cell r="I356" t="str">
            <v>Civello</v>
          </cell>
          <cell r="J356" t="str">
            <v>Vito</v>
          </cell>
          <cell r="K356" t="str">
            <v>Titolare</v>
          </cell>
          <cell r="L356" t="str">
            <v>PIIC837006@istruzione.it;</v>
          </cell>
          <cell r="M356" t="str">
            <v>DS/cand</v>
          </cell>
        </row>
        <row r="357">
          <cell r="B357" t="str">
            <v>PIIC838002</v>
          </cell>
          <cell r="C357" t="str">
            <v>I.C.</v>
          </cell>
          <cell r="D357" t="str">
            <v>I.C. CURTATONE E MONTANARA</v>
          </cell>
          <cell r="E357" t="str">
            <v>PONTEDERA</v>
          </cell>
          <cell r="F357" t="str">
            <v>PI</v>
          </cell>
          <cell r="G357" t="str">
            <v>NO</v>
          </cell>
          <cell r="H357" t="str">
            <v>2019/20</v>
          </cell>
          <cell r="I357" t="str">
            <v>Baratta</v>
          </cell>
          <cell r="J357" t="str">
            <v>Maria Tiziana</v>
          </cell>
          <cell r="K357" t="str">
            <v>Titolare</v>
          </cell>
          <cell r="L357" t="str">
            <v>PIIC838002@istruzione.it;</v>
          </cell>
          <cell r="M357" t="str">
            <v>DS/cand</v>
          </cell>
        </row>
        <row r="358">
          <cell r="B358" t="str">
            <v>PIIC83900T</v>
          </cell>
          <cell r="C358" t="str">
            <v>I.C.</v>
          </cell>
          <cell r="D358" t="str">
            <v>I.C. DE ANDRE' S. FREDIANO</v>
          </cell>
          <cell r="E358" t="str">
            <v>CASCINA</v>
          </cell>
          <cell r="F358" t="str">
            <v>PI</v>
          </cell>
          <cell r="G358" t="str">
            <v>NO</v>
          </cell>
          <cell r="H358" t="str">
            <v>2019/20</v>
          </cell>
          <cell r="I358" t="str">
            <v>Lambertucci</v>
          </cell>
          <cell r="J358" t="str">
            <v>Beatrice</v>
          </cell>
          <cell r="K358" t="str">
            <v>Titolare</v>
          </cell>
          <cell r="L358" t="str">
            <v>PIIC83900T@istruzione.it;</v>
          </cell>
          <cell r="M358" t="str">
            <v>DS</v>
          </cell>
        </row>
        <row r="359">
          <cell r="B359" t="str">
            <v>PIIC840002</v>
          </cell>
          <cell r="C359" t="str">
            <v>I.C.</v>
          </cell>
          <cell r="D359" t="str">
            <v>I.C. BORSELLINO NAVACCHIO</v>
          </cell>
          <cell r="E359" t="str">
            <v>CASCINA</v>
          </cell>
          <cell r="F359" t="str">
            <v>PI</v>
          </cell>
          <cell r="G359" t="str">
            <v>NO</v>
          </cell>
          <cell r="H359" t="str">
            <v>2019/20</v>
          </cell>
          <cell r="I359" t="str">
            <v>Amato</v>
          </cell>
          <cell r="J359" t="str">
            <v>Cristina</v>
          </cell>
          <cell r="K359" t="str">
            <v>Titolare</v>
          </cell>
          <cell r="L359" t="str">
            <v>PIIC840002@istruzione.it;</v>
          </cell>
          <cell r="M359" t="str">
            <v>DS</v>
          </cell>
        </row>
        <row r="360">
          <cell r="B360" t="str">
            <v>PIIC84100T</v>
          </cell>
          <cell r="C360" t="str">
            <v>I.C.</v>
          </cell>
          <cell r="D360" t="str">
            <v>I.C. FALCONE CASCINA</v>
          </cell>
          <cell r="E360" t="str">
            <v>CASCINA</v>
          </cell>
          <cell r="F360" t="str">
            <v>PI</v>
          </cell>
          <cell r="G360" t="str">
            <v>NO</v>
          </cell>
          <cell r="H360" t="str">
            <v>2019/20</v>
          </cell>
          <cell r="I360" t="str">
            <v>Betti</v>
          </cell>
          <cell r="J360" t="str">
            <v>Federico</v>
          </cell>
          <cell r="K360" t="str">
            <v>Titolare</v>
          </cell>
          <cell r="L360" t="str">
            <v>PIIC84100T@istruzione.it;</v>
          </cell>
          <cell r="M360" t="str">
            <v>DS</v>
          </cell>
        </row>
        <row r="361">
          <cell r="B361" t="str">
            <v>PIIC84200N</v>
          </cell>
          <cell r="C361" t="str">
            <v>I.C.</v>
          </cell>
          <cell r="D361" t="str">
            <v>I.C. VOLTERRA</v>
          </cell>
          <cell r="E361" t="str">
            <v>VOLTERRA</v>
          </cell>
          <cell r="F361" t="str">
            <v>PI</v>
          </cell>
          <cell r="G361" t="str">
            <v>NO</v>
          </cell>
          <cell r="H361" t="str">
            <v>2019/20</v>
          </cell>
          <cell r="I361" t="str">
            <v>Ancona</v>
          </cell>
          <cell r="J361" t="str">
            <v>Rosa Laura</v>
          </cell>
          <cell r="K361" t="str">
            <v>Titolare</v>
          </cell>
          <cell r="L361" t="str">
            <v>PIIC84200N@istruzione.it;</v>
          </cell>
          <cell r="M361" t="str">
            <v>DS/cand</v>
          </cell>
        </row>
        <row r="362">
          <cell r="B362" t="str">
            <v>PIIS00100G</v>
          </cell>
          <cell r="C362" t="str">
            <v>I.S.</v>
          </cell>
          <cell r="D362" t="str">
            <v>GIOSUE' CARDUCCI</v>
          </cell>
          <cell r="E362" t="str">
            <v>VOLTERRA</v>
          </cell>
          <cell r="F362" t="str">
            <v>PI</v>
          </cell>
          <cell r="G362" t="str">
            <v>NO</v>
          </cell>
          <cell r="H362" t="str">
            <v>2019/20</v>
          </cell>
          <cell r="I362" t="str">
            <v>Tani</v>
          </cell>
          <cell r="J362" t="str">
            <v>Nadia</v>
          </cell>
          <cell r="K362" t="str">
            <v>Titolare</v>
          </cell>
          <cell r="L362" t="str">
            <v>PIIS00100G@istruzione.it;</v>
          </cell>
          <cell r="M362" t="str">
            <v>DS</v>
          </cell>
        </row>
        <row r="363">
          <cell r="B363" t="str">
            <v>PIIS00200B</v>
          </cell>
          <cell r="C363" t="str">
            <v>I.S.</v>
          </cell>
          <cell r="D363" t="str">
            <v>XXV APRILE</v>
          </cell>
          <cell r="E363" t="str">
            <v>PONTEDERA</v>
          </cell>
          <cell r="F363" t="str">
            <v>PI</v>
          </cell>
          <cell r="G363" t="str">
            <v>NO</v>
          </cell>
          <cell r="H363" t="str">
            <v>2019/20</v>
          </cell>
          <cell r="I363" t="str">
            <v>Scapellato</v>
          </cell>
          <cell r="J363" t="str">
            <v>Sandro</v>
          </cell>
          <cell r="K363" t="str">
            <v>Titolare</v>
          </cell>
          <cell r="L363" t="str">
            <v>PIIS00200B@istruzione.it;</v>
          </cell>
          <cell r="M363" t="str">
            <v>DS</v>
          </cell>
        </row>
        <row r="364">
          <cell r="B364" t="str">
            <v>PIIS003007</v>
          </cell>
          <cell r="C364" t="str">
            <v>I.S.</v>
          </cell>
          <cell r="D364" t="str">
            <v>IS "E. SANTONI"</v>
          </cell>
          <cell r="E364" t="str">
            <v>PISA</v>
          </cell>
          <cell r="F364" t="str">
            <v>PI</v>
          </cell>
          <cell r="G364" t="str">
            <v>NO</v>
          </cell>
          <cell r="H364" t="str">
            <v>2019/20</v>
          </cell>
          <cell r="I364" t="str">
            <v>Berni</v>
          </cell>
          <cell r="J364" t="str">
            <v>Maurizio</v>
          </cell>
          <cell r="K364" t="str">
            <v>Titolare</v>
          </cell>
          <cell r="L364" t="str">
            <v>PIIS003007@istruzione.it;</v>
          </cell>
          <cell r="M364" t="str">
            <v>DS/cand</v>
          </cell>
        </row>
        <row r="365">
          <cell r="B365" t="str">
            <v>PIIS004003</v>
          </cell>
          <cell r="C365" t="str">
            <v>I.S.</v>
          </cell>
          <cell r="D365" t="str">
            <v>A.PESENTI</v>
          </cell>
          <cell r="E365" t="str">
            <v>CASCINA</v>
          </cell>
          <cell r="F365" t="str">
            <v>PI</v>
          </cell>
          <cell r="G365" t="str">
            <v>NO</v>
          </cell>
          <cell r="H365" t="str">
            <v>2019/20</v>
          </cell>
          <cell r="I365" t="str">
            <v>Savino</v>
          </cell>
          <cell r="J365" t="str">
            <v>Ivana Carmen Katy</v>
          </cell>
          <cell r="K365" t="str">
            <v>Titolare</v>
          </cell>
          <cell r="L365" t="str">
            <v>PIIS004003@istruzione.it;</v>
          </cell>
          <cell r="M365" t="str">
            <v>DS</v>
          </cell>
        </row>
        <row r="366">
          <cell r="B366" t="str">
            <v>PIIS00700E</v>
          </cell>
          <cell r="C366" t="str">
            <v>I.S.</v>
          </cell>
          <cell r="D366" t="str">
            <v>I.S. GALILEI - PACINOTTI</v>
          </cell>
          <cell r="E366" t="str">
            <v>PISA</v>
          </cell>
          <cell r="F366" t="str">
            <v>PI</v>
          </cell>
          <cell r="G366" t="str">
            <v>NO</v>
          </cell>
          <cell r="H366" t="str">
            <v>2019/20</v>
          </cell>
          <cell r="I366" t="str">
            <v xml:space="preserve">Giuliani </v>
          </cell>
          <cell r="J366" t="str">
            <v>Gabriella</v>
          </cell>
          <cell r="K366" t="str">
            <v>Titolare</v>
          </cell>
          <cell r="L366" t="str">
            <v>PIIS00700E@istruzione.it;</v>
          </cell>
          <cell r="M366" t="str">
            <v>DS</v>
          </cell>
        </row>
        <row r="367">
          <cell r="B367" t="str">
            <v>PIIS00800A</v>
          </cell>
          <cell r="C367" t="str">
            <v>I.S.</v>
          </cell>
          <cell r="D367" t="str">
            <v>I.S. L.DA VINCI - FASCETTI</v>
          </cell>
          <cell r="E367" t="str">
            <v>PISA</v>
          </cell>
          <cell r="F367" t="str">
            <v>PI</v>
          </cell>
          <cell r="G367" t="str">
            <v>NO</v>
          </cell>
          <cell r="H367" t="str">
            <v>2019/20</v>
          </cell>
          <cell r="I367" t="str">
            <v>Nardelli</v>
          </cell>
          <cell r="J367" t="str">
            <v>Fortunato</v>
          </cell>
          <cell r="K367" t="str">
            <v>Titolare</v>
          </cell>
          <cell r="L367" t="str">
            <v>PIIS00800A@istruzione.it;</v>
          </cell>
          <cell r="M367" t="str">
            <v>DS</v>
          </cell>
        </row>
        <row r="368">
          <cell r="B368" t="str">
            <v>PIMM61000C</v>
          </cell>
          <cell r="C368" t="str">
            <v>CPIA</v>
          </cell>
          <cell r="D368" t="str">
            <v>CPIA 1 PISA</v>
          </cell>
          <cell r="E368" t="str">
            <v>PISA</v>
          </cell>
          <cell r="F368" t="str">
            <v>PI</v>
          </cell>
          <cell r="G368" t="str">
            <v>NO</v>
          </cell>
          <cell r="H368" t="str">
            <v>2019/20</v>
          </cell>
          <cell r="I368" t="str">
            <v>Pierini</v>
          </cell>
          <cell r="J368" t="str">
            <v>Luca</v>
          </cell>
          <cell r="K368" t="str">
            <v>Titolare</v>
          </cell>
          <cell r="L368" t="str">
            <v>PIMM61000C@istruzione.it;</v>
          </cell>
          <cell r="M368" t="str">
            <v>DS</v>
          </cell>
        </row>
        <row r="369">
          <cell r="B369" t="str">
            <v>PIPM030002</v>
          </cell>
          <cell r="C369" t="str">
            <v>IST. MAG.</v>
          </cell>
          <cell r="D369" t="str">
            <v>GIOSUE' CARDUCCI</v>
          </cell>
          <cell r="E369" t="str">
            <v>PISA</v>
          </cell>
          <cell r="F369" t="str">
            <v>PI</v>
          </cell>
          <cell r="G369" t="str">
            <v>NO</v>
          </cell>
          <cell r="H369" t="str">
            <v>2019/20</v>
          </cell>
          <cell r="I369" t="str">
            <v>Capparelli</v>
          </cell>
          <cell r="J369" t="str">
            <v>Sandra</v>
          </cell>
          <cell r="K369" t="str">
            <v>Titolare</v>
          </cell>
          <cell r="L369" t="str">
            <v>PIPM030002@istruzione.it;</v>
          </cell>
          <cell r="M369" t="str">
            <v>DS</v>
          </cell>
        </row>
        <row r="370">
          <cell r="B370" t="str">
            <v>PIPM050007</v>
          </cell>
          <cell r="C370" t="str">
            <v>IST. MAG.</v>
          </cell>
          <cell r="D370" t="str">
            <v>EUGENIO MONTALE</v>
          </cell>
          <cell r="E370" t="str">
            <v>PONTEDERA</v>
          </cell>
          <cell r="F370" t="str">
            <v>PI</v>
          </cell>
          <cell r="G370" t="str">
            <v>NO</v>
          </cell>
          <cell r="H370" t="str">
            <v>2019/20</v>
          </cell>
          <cell r="I370" t="str">
            <v>Orsini</v>
          </cell>
          <cell r="J370" t="str">
            <v>Lucia</v>
          </cell>
          <cell r="K370" t="str">
            <v>Titolare</v>
          </cell>
          <cell r="L370" t="str">
            <v>PIPM050007@istruzione.it;</v>
          </cell>
          <cell r="M370" t="str">
            <v>DS</v>
          </cell>
        </row>
        <row r="371">
          <cell r="B371" t="str">
            <v>PIPS01000Q</v>
          </cell>
          <cell r="C371" t="str">
            <v>L.S.</v>
          </cell>
          <cell r="D371" t="str">
            <v>MARCONI</v>
          </cell>
          <cell r="E371" t="str">
            <v>SAN MINIATO</v>
          </cell>
          <cell r="F371" t="str">
            <v>PI</v>
          </cell>
          <cell r="G371" t="str">
            <v>SOTT</v>
          </cell>
          <cell r="H371" t="str">
            <v>2019/20</v>
          </cell>
          <cell r="I371" t="str">
            <v>Della Marca</v>
          </cell>
          <cell r="J371" t="str">
            <v>Gennaro</v>
          </cell>
          <cell r="K371" t="str">
            <v>Titolare</v>
          </cell>
          <cell r="L371" t="str">
            <v>PIPS01000Q@istruzione.it;</v>
          </cell>
          <cell r="M371" t="str">
            <v>DS/cand</v>
          </cell>
        </row>
        <row r="372">
          <cell r="B372" t="str">
            <v>PIPS02000A</v>
          </cell>
          <cell r="C372" t="str">
            <v>L.S.</v>
          </cell>
          <cell r="D372" t="str">
            <v>U. DINI</v>
          </cell>
          <cell r="E372" t="str">
            <v>PISA</v>
          </cell>
          <cell r="F372" t="str">
            <v>PI</v>
          </cell>
          <cell r="G372" t="str">
            <v>NO</v>
          </cell>
          <cell r="H372" t="str">
            <v>2019/20</v>
          </cell>
          <cell r="I372" t="str">
            <v>Piccigallo</v>
          </cell>
          <cell r="J372" t="str">
            <v>Adriana</v>
          </cell>
          <cell r="K372" t="str">
            <v>Titolare</v>
          </cell>
          <cell r="L372" t="str">
            <v>PIPS02000A@istruzione.it;</v>
          </cell>
          <cell r="M372" t="str">
            <v>DS</v>
          </cell>
        </row>
        <row r="373">
          <cell r="B373" t="str">
            <v>PIPS04000G</v>
          </cell>
          <cell r="C373" t="str">
            <v>L.S.</v>
          </cell>
          <cell r="D373" t="str">
            <v>F. BUONARROTI</v>
          </cell>
          <cell r="E373" t="str">
            <v>PISA</v>
          </cell>
          <cell r="F373" t="str">
            <v>PI</v>
          </cell>
          <cell r="G373" t="str">
            <v>NO</v>
          </cell>
          <cell r="H373" t="str">
            <v>2019/20</v>
          </cell>
          <cell r="I373" t="str">
            <v>Salerni</v>
          </cell>
          <cell r="J373" t="str">
            <v>Alessandro</v>
          </cell>
          <cell r="K373" t="str">
            <v>Titolare</v>
          </cell>
          <cell r="L373" t="str">
            <v>PIPS04000G@istruzione.it;</v>
          </cell>
          <cell r="M373" t="str">
            <v>DS</v>
          </cell>
        </row>
        <row r="374">
          <cell r="B374" t="str">
            <v>PIRH01000D</v>
          </cell>
          <cell r="C374" t="str">
            <v>I.P.S.A.R.</v>
          </cell>
          <cell r="D374" t="str">
            <v>I.P.S.A.R. "G. MATTEOTTI"</v>
          </cell>
          <cell r="E374" t="str">
            <v>PISA</v>
          </cell>
          <cell r="F374" t="str">
            <v>PI</v>
          </cell>
          <cell r="G374" t="str">
            <v>NO</v>
          </cell>
          <cell r="H374" t="str">
            <v>2019/20</v>
          </cell>
          <cell r="I374" t="str">
            <v>Caruso</v>
          </cell>
          <cell r="J374" t="str">
            <v>Salvatore</v>
          </cell>
          <cell r="K374" t="str">
            <v>Titolare</v>
          </cell>
          <cell r="L374" t="str">
            <v>PIRH01000D@istruzione.it;</v>
          </cell>
          <cell r="M374" t="str">
            <v>DS</v>
          </cell>
        </row>
        <row r="375">
          <cell r="B375" t="str">
            <v>PIRI02000G</v>
          </cell>
          <cell r="C375" t="str">
            <v>I.P.I.A.</v>
          </cell>
          <cell r="D375" t="str">
            <v>IPSIA A.PACINOTTI</v>
          </cell>
          <cell r="E375" t="str">
            <v>PONTEDERA</v>
          </cell>
          <cell r="F375" t="str">
            <v>PI</v>
          </cell>
          <cell r="G375" t="str">
            <v>NO</v>
          </cell>
          <cell r="H375" t="str">
            <v>2019/20</v>
          </cell>
          <cell r="I375" t="str">
            <v>Missaggia</v>
          </cell>
          <cell r="J375" t="str">
            <v>Maria Giovanna</v>
          </cell>
          <cell r="K375" t="str">
            <v>Titolare</v>
          </cell>
          <cell r="L375" t="str">
            <v>PIRI02000G@istruzione.it;</v>
          </cell>
          <cell r="M375" t="str">
            <v>DS</v>
          </cell>
        </row>
        <row r="376">
          <cell r="B376" t="str">
            <v>PISD05000L</v>
          </cell>
          <cell r="C376" t="str">
            <v>L.A.</v>
          </cell>
          <cell r="D376" t="str">
            <v>LICEO ARTISTICO FRANCO RUSSOLI</v>
          </cell>
          <cell r="E376" t="str">
            <v>PISA</v>
          </cell>
          <cell r="F376" t="str">
            <v>PI</v>
          </cell>
          <cell r="G376" t="str">
            <v>NO</v>
          </cell>
          <cell r="H376" t="str">
            <v>2019/20</v>
          </cell>
          <cell r="I376" t="str">
            <v>Zobel</v>
          </cell>
          <cell r="J376" t="str">
            <v>Gaetana</v>
          </cell>
          <cell r="K376" t="str">
            <v>Titolare</v>
          </cell>
          <cell r="L376" t="str">
            <v>PISD05000L@istruzione.it;</v>
          </cell>
          <cell r="M376" t="str">
            <v>DS</v>
          </cell>
        </row>
        <row r="377">
          <cell r="B377" t="str">
            <v>PITD03000R</v>
          </cell>
          <cell r="C377" t="str">
            <v>I.T.C.G.</v>
          </cell>
          <cell r="D377" t="str">
            <v>ENRICO FERMI</v>
          </cell>
          <cell r="E377" t="str">
            <v>PONTEDERA</v>
          </cell>
          <cell r="F377" t="str">
            <v>PI</v>
          </cell>
          <cell r="G377" t="str">
            <v>NO</v>
          </cell>
          <cell r="H377" t="str">
            <v>2019/20</v>
          </cell>
          <cell r="I377" t="str">
            <v>Vittipaldi</v>
          </cell>
          <cell r="J377" t="str">
            <v>Luigi</v>
          </cell>
          <cell r="K377" t="str">
            <v>Titolare</v>
          </cell>
          <cell r="L377" t="str">
            <v>PITD03000R@istruzione.it;</v>
          </cell>
          <cell r="M377" t="str">
            <v>DS</v>
          </cell>
        </row>
        <row r="378">
          <cell r="B378" t="str">
            <v>PITD04000B</v>
          </cell>
          <cell r="C378" t="str">
            <v>I.T.C.G.</v>
          </cell>
          <cell r="D378" t="str">
            <v>F. NICCOLINI</v>
          </cell>
          <cell r="E378" t="str">
            <v>VOLTERRA</v>
          </cell>
          <cell r="F378" t="str">
            <v>PI</v>
          </cell>
          <cell r="G378" t="str">
            <v>NO</v>
          </cell>
          <cell r="H378" t="str">
            <v>2019/20</v>
          </cell>
          <cell r="I378" t="str">
            <v>Balducci</v>
          </cell>
          <cell r="J378" t="str">
            <v>Ester</v>
          </cell>
          <cell r="K378" t="str">
            <v>Titolare</v>
          </cell>
          <cell r="L378" t="str">
            <v>PITD04000B@istruzione.it;</v>
          </cell>
          <cell r="M378" t="str">
            <v>DS</v>
          </cell>
        </row>
        <row r="379">
          <cell r="B379" t="str">
            <v>PITD070007</v>
          </cell>
          <cell r="C379" t="str">
            <v>I.T.C.</v>
          </cell>
          <cell r="D379" t="str">
            <v>CARLO CATTANEO</v>
          </cell>
          <cell r="E379" t="str">
            <v>SAN MINIATO</v>
          </cell>
          <cell r="F379" t="str">
            <v>PI</v>
          </cell>
          <cell r="G379" t="str">
            <v>NO</v>
          </cell>
          <cell r="H379" t="str">
            <v>2019/20</v>
          </cell>
          <cell r="I379" t="str">
            <v>Frosini</v>
          </cell>
          <cell r="J379" t="str">
            <v>Alessandro</v>
          </cell>
          <cell r="K379" t="str">
            <v>Titolare</v>
          </cell>
          <cell r="L379" t="str">
            <v>PITD070007@istruzione.it;</v>
          </cell>
          <cell r="M379" t="str">
            <v>DS</v>
          </cell>
        </row>
        <row r="380">
          <cell r="B380" t="str">
            <v>PITF030003</v>
          </cell>
          <cell r="C380" t="str">
            <v>I.T.I.</v>
          </cell>
          <cell r="D380" t="str">
            <v>G. MARCONI</v>
          </cell>
          <cell r="E380" t="str">
            <v>PONTEDERA</v>
          </cell>
          <cell r="F380" t="str">
            <v>PI</v>
          </cell>
          <cell r="G380" t="str">
            <v>NO</v>
          </cell>
          <cell r="H380" t="str">
            <v>2019/20</v>
          </cell>
          <cell r="I380" t="str">
            <v>Robino</v>
          </cell>
          <cell r="J380" t="str">
            <v>Pierluigi Mario</v>
          </cell>
          <cell r="K380" t="str">
            <v>Titolare</v>
          </cell>
          <cell r="L380" t="str">
            <v>PITF030003@istruzione.it;</v>
          </cell>
          <cell r="M380" t="str">
            <v>DS</v>
          </cell>
        </row>
        <row r="381">
          <cell r="B381" t="str">
            <v>POIC804004</v>
          </cell>
          <cell r="C381" t="str">
            <v>I.C.</v>
          </cell>
          <cell r="D381" t="str">
            <v>IC CURZIO MALAPARTE</v>
          </cell>
          <cell r="E381" t="str">
            <v>PRATO</v>
          </cell>
          <cell r="F381" t="str">
            <v>PO</v>
          </cell>
          <cell r="G381" t="str">
            <v>NO</v>
          </cell>
          <cell r="H381" t="str">
            <v>2019/20</v>
          </cell>
          <cell r="I381" t="str">
            <v>Toccafondi</v>
          </cell>
          <cell r="J381" t="str">
            <v>Paola</v>
          </cell>
          <cell r="K381" t="str">
            <v>Titolare</v>
          </cell>
          <cell r="L381" t="str">
            <v>POIC804004@istruzione.it;</v>
          </cell>
          <cell r="M381" t="str">
            <v>DS</v>
          </cell>
        </row>
        <row r="382">
          <cell r="B382" t="str">
            <v>POIC80500X</v>
          </cell>
          <cell r="C382" t="str">
            <v>I.C.</v>
          </cell>
          <cell r="D382" t="str">
            <v>CONVENEVOLE</v>
          </cell>
          <cell r="E382" t="str">
            <v>PRATO</v>
          </cell>
          <cell r="F382" t="str">
            <v>PO</v>
          </cell>
          <cell r="G382" t="str">
            <v>NO</v>
          </cell>
          <cell r="H382" t="str">
            <v>2019/20</v>
          </cell>
          <cell r="I382" t="str">
            <v xml:space="preserve">Fedi </v>
          </cell>
          <cell r="J382" t="str">
            <v>Marco</v>
          </cell>
          <cell r="K382" t="str">
            <v>Titolare</v>
          </cell>
          <cell r="L382" t="str">
            <v>POIC80500X@istruzione.it;</v>
          </cell>
          <cell r="M382" t="str">
            <v>DS/cand</v>
          </cell>
        </row>
        <row r="383">
          <cell r="B383" t="str">
            <v>POIC80600Q</v>
          </cell>
          <cell r="C383" t="str">
            <v>I.C.</v>
          </cell>
          <cell r="D383" t="str">
            <v>IL PONTORMO</v>
          </cell>
          <cell r="E383" t="str">
            <v>CARMIGNANO</v>
          </cell>
          <cell r="F383" t="str">
            <v>PO</v>
          </cell>
          <cell r="G383" t="str">
            <v>NO</v>
          </cell>
          <cell r="H383" t="str">
            <v>2019/20</v>
          </cell>
          <cell r="I383" t="str">
            <v>Borgioli</v>
          </cell>
          <cell r="J383" t="str">
            <v>Luca</v>
          </cell>
          <cell r="K383" t="str">
            <v>Titolare</v>
          </cell>
          <cell r="L383" t="str">
            <v>POIC80600Q@istruzione.it;</v>
          </cell>
          <cell r="M383" t="str">
            <v>DS/cand</v>
          </cell>
        </row>
        <row r="384">
          <cell r="B384" t="str">
            <v>POIC80700G</v>
          </cell>
          <cell r="C384" t="str">
            <v>I.C.</v>
          </cell>
          <cell r="D384" t="str">
            <v>BARTOLINI</v>
          </cell>
          <cell r="E384" t="str">
            <v>VAIANO</v>
          </cell>
          <cell r="F384" t="str">
            <v>PO</v>
          </cell>
          <cell r="G384" t="str">
            <v>NO</v>
          </cell>
          <cell r="H384" t="str">
            <v>2019/20</v>
          </cell>
          <cell r="I384" t="str">
            <v>Salvati</v>
          </cell>
          <cell r="J384" t="str">
            <v>Alessandra</v>
          </cell>
          <cell r="K384" t="str">
            <v>Titolare</v>
          </cell>
          <cell r="L384" t="str">
            <v>POIC80700G@istruzione.it;</v>
          </cell>
          <cell r="M384" t="str">
            <v>DS</v>
          </cell>
        </row>
        <row r="385">
          <cell r="B385" t="str">
            <v>POIC80800B</v>
          </cell>
          <cell r="C385" t="str">
            <v>I.C.</v>
          </cell>
          <cell r="D385" t="str">
            <v>P. MASCAGNI</v>
          </cell>
          <cell r="E385" t="str">
            <v>PRATO</v>
          </cell>
          <cell r="F385" t="str">
            <v>PO</v>
          </cell>
          <cell r="G385" t="str">
            <v>NO</v>
          </cell>
          <cell r="H385" t="str">
            <v>2019/20</v>
          </cell>
          <cell r="I385" t="str">
            <v>Del Pace</v>
          </cell>
          <cell r="J385" t="str">
            <v>Claudia</v>
          </cell>
          <cell r="K385" t="str">
            <v>Titolare</v>
          </cell>
          <cell r="L385" t="str">
            <v>POIC80800B@istruzione.it;</v>
          </cell>
          <cell r="M385" t="str">
            <v>DS</v>
          </cell>
        </row>
        <row r="386">
          <cell r="B386" t="str">
            <v>POIC809007</v>
          </cell>
          <cell r="C386" t="str">
            <v>I.C.</v>
          </cell>
          <cell r="D386" t="str">
            <v>MARCO POLO</v>
          </cell>
          <cell r="E386" t="str">
            <v>PRATO</v>
          </cell>
          <cell r="F386" t="str">
            <v>PO</v>
          </cell>
          <cell r="G386" t="str">
            <v>NO</v>
          </cell>
          <cell r="H386" t="str">
            <v>2019/20</v>
          </cell>
          <cell r="I386" t="str">
            <v>Dibuono</v>
          </cell>
          <cell r="J386" t="str">
            <v>Angelina</v>
          </cell>
          <cell r="K386" t="str">
            <v>Titolare</v>
          </cell>
          <cell r="L386" t="str">
            <v>POIC809007@istruzione.it;</v>
          </cell>
          <cell r="M386" t="str">
            <v>DS</v>
          </cell>
        </row>
        <row r="387">
          <cell r="B387" t="str">
            <v>POIC81000B</v>
          </cell>
          <cell r="C387" t="str">
            <v>I.C.</v>
          </cell>
          <cell r="D387" t="str">
            <v>FILIPPO MAZZEI</v>
          </cell>
          <cell r="E387" t="str">
            <v>POGGIO A CAIANO</v>
          </cell>
          <cell r="F387" t="str">
            <v>PO</v>
          </cell>
          <cell r="G387" t="str">
            <v>NO</v>
          </cell>
          <cell r="H387" t="str">
            <v>2019/20</v>
          </cell>
          <cell r="I387" t="str">
            <v>Federico</v>
          </cell>
          <cell r="J387" t="str">
            <v>Alessandra</v>
          </cell>
          <cell r="K387" t="str">
            <v>Titolare</v>
          </cell>
          <cell r="L387" t="str">
            <v>POIC81000B@istruzione.it;</v>
          </cell>
          <cell r="M387" t="str">
            <v>DS/cand</v>
          </cell>
        </row>
        <row r="388">
          <cell r="B388" t="str">
            <v>POIC811007</v>
          </cell>
          <cell r="C388" t="str">
            <v>I.C.</v>
          </cell>
          <cell r="D388" t="str">
            <v>SANDRO PERTINI</v>
          </cell>
          <cell r="E388" t="str">
            <v>VERNIO</v>
          </cell>
          <cell r="F388" t="str">
            <v>PO</v>
          </cell>
          <cell r="G388" t="str">
            <v>NO</v>
          </cell>
          <cell r="H388" t="str">
            <v>2019/20</v>
          </cell>
          <cell r="I388" t="str">
            <v>Santagati</v>
          </cell>
          <cell r="J388" t="str">
            <v>Daniele</v>
          </cell>
          <cell r="K388" t="str">
            <v>Reggenza</v>
          </cell>
          <cell r="L388" t="str">
            <v>POIC811007@istruzione.it;</v>
          </cell>
          <cell r="M388" t="str">
            <v>Reggenza</v>
          </cell>
        </row>
        <row r="389">
          <cell r="B389" t="str">
            <v>POIC812003</v>
          </cell>
          <cell r="C389" t="str">
            <v>I.C.</v>
          </cell>
          <cell r="D389" t="str">
            <v>ROBERTO CASTELLANI</v>
          </cell>
          <cell r="E389" t="str">
            <v>PRATO</v>
          </cell>
          <cell r="F389" t="str">
            <v>PO</v>
          </cell>
          <cell r="G389" t="str">
            <v>NO</v>
          </cell>
          <cell r="H389" t="str">
            <v>2019/20</v>
          </cell>
          <cell r="I389" t="str">
            <v>Abbate</v>
          </cell>
          <cell r="J389" t="str">
            <v>Tina Immacolata</v>
          </cell>
          <cell r="K389" t="str">
            <v>Titolare</v>
          </cell>
          <cell r="L389" t="str">
            <v>POIC812003@istruzione.it;</v>
          </cell>
          <cell r="M389" t="str">
            <v>DS/cand</v>
          </cell>
        </row>
        <row r="390">
          <cell r="B390" t="str">
            <v>POIC81300V</v>
          </cell>
          <cell r="C390" t="str">
            <v>I.C.</v>
          </cell>
          <cell r="D390" t="str">
            <v>DON LORENZO MILANI</v>
          </cell>
          <cell r="E390" t="str">
            <v>PRATO</v>
          </cell>
          <cell r="F390" t="str">
            <v>PO</v>
          </cell>
          <cell r="G390" t="str">
            <v>NO</v>
          </cell>
          <cell r="H390" t="str">
            <v>2019/20</v>
          </cell>
          <cell r="I390" t="str">
            <v>Corvino</v>
          </cell>
          <cell r="J390" t="str">
            <v>Elisabetta</v>
          </cell>
          <cell r="K390" t="str">
            <v>Titolare</v>
          </cell>
          <cell r="L390" t="str">
            <v>POIC81300V@istruzione.it;</v>
          </cell>
          <cell r="M390" t="str">
            <v>DS/cand</v>
          </cell>
        </row>
        <row r="391">
          <cell r="B391" t="str">
            <v>POIC81400P</v>
          </cell>
          <cell r="C391" t="str">
            <v>I.C.</v>
          </cell>
          <cell r="D391" t="str">
            <v>GANDHI</v>
          </cell>
          <cell r="E391" t="str">
            <v>PRATO</v>
          </cell>
          <cell r="F391" t="str">
            <v>PO</v>
          </cell>
          <cell r="G391" t="str">
            <v>NO</v>
          </cell>
          <cell r="H391" t="str">
            <v>2019/20</v>
          </cell>
          <cell r="I391" t="str">
            <v>Battiato</v>
          </cell>
          <cell r="J391" t="str">
            <v>Mario</v>
          </cell>
          <cell r="K391" t="str">
            <v>Titolare</v>
          </cell>
          <cell r="L391" t="str">
            <v>POIC81400P@istruzione.it;</v>
          </cell>
          <cell r="M391" t="str">
            <v>DS/cand</v>
          </cell>
        </row>
        <row r="392">
          <cell r="B392" t="str">
            <v>POIC81500E</v>
          </cell>
          <cell r="C392" t="str">
            <v>I.C.</v>
          </cell>
          <cell r="D392" t="str">
            <v>F.LIPPI</v>
          </cell>
          <cell r="E392" t="str">
            <v>PRATO</v>
          </cell>
          <cell r="F392" t="str">
            <v>PO</v>
          </cell>
          <cell r="G392" t="str">
            <v>NO</v>
          </cell>
          <cell r="H392" t="str">
            <v>2019/20</v>
          </cell>
          <cell r="I392" t="str">
            <v>Bolognesi</v>
          </cell>
          <cell r="J392" t="str">
            <v>Sandra</v>
          </cell>
          <cell r="K392" t="str">
            <v>Titolare</v>
          </cell>
          <cell r="L392" t="str">
            <v>POIC81500E@istruzione.it;</v>
          </cell>
          <cell r="M392" t="str">
            <v>DS</v>
          </cell>
        </row>
        <row r="393">
          <cell r="B393" t="str">
            <v>POIC81600A</v>
          </cell>
          <cell r="C393" t="str">
            <v>I.C.</v>
          </cell>
          <cell r="D393" t="str">
            <v>IC CLAUDIO PUDDU</v>
          </cell>
          <cell r="E393" t="str">
            <v>PRATO</v>
          </cell>
          <cell r="F393" t="str">
            <v>PO</v>
          </cell>
          <cell r="G393" t="str">
            <v>NO</v>
          </cell>
          <cell r="H393" t="str">
            <v>2019/20</v>
          </cell>
          <cell r="I393" t="str">
            <v>Santagata</v>
          </cell>
          <cell r="J393" t="str">
            <v>Roberto</v>
          </cell>
          <cell r="K393" t="str">
            <v>Titolare</v>
          </cell>
          <cell r="L393" t="str">
            <v>POIC81600A@istruzione.it;</v>
          </cell>
          <cell r="M393" t="str">
            <v>DS/cand</v>
          </cell>
        </row>
        <row r="394">
          <cell r="B394" t="str">
            <v>POIC817006</v>
          </cell>
          <cell r="C394" t="str">
            <v>I.C.</v>
          </cell>
          <cell r="D394" t="str">
            <v>GB.MAZZONI</v>
          </cell>
          <cell r="E394" t="str">
            <v>PRATO</v>
          </cell>
          <cell r="F394" t="str">
            <v>PO</v>
          </cell>
          <cell r="G394" t="str">
            <v>NO</v>
          </cell>
          <cell r="H394" t="str">
            <v>2019/20</v>
          </cell>
          <cell r="I394" t="str">
            <v>Cappellini</v>
          </cell>
          <cell r="J394" t="str">
            <v>Giuseppina</v>
          </cell>
          <cell r="K394" t="str">
            <v>Titolare</v>
          </cell>
          <cell r="L394" t="str">
            <v>POIC817006@istruzione.it;</v>
          </cell>
          <cell r="M394" t="str">
            <v>DS</v>
          </cell>
        </row>
        <row r="395">
          <cell r="B395" t="str">
            <v>POIC818002</v>
          </cell>
          <cell r="C395" t="str">
            <v>I.C.</v>
          </cell>
          <cell r="D395" t="str">
            <v>IC "PIER CIRONI"</v>
          </cell>
          <cell r="E395" t="str">
            <v>PRATO</v>
          </cell>
          <cell r="F395" t="str">
            <v>PO</v>
          </cell>
          <cell r="G395" t="str">
            <v>NO</v>
          </cell>
          <cell r="H395" t="str">
            <v>2019/20</v>
          </cell>
          <cell r="I395" t="str">
            <v>Giorni</v>
          </cell>
          <cell r="J395" t="str">
            <v>Alessandro</v>
          </cell>
          <cell r="K395" t="str">
            <v>Titolare</v>
          </cell>
          <cell r="L395" t="str">
            <v>POIC818002@istruzione.it;</v>
          </cell>
          <cell r="M395" t="str">
            <v>DS</v>
          </cell>
        </row>
        <row r="396">
          <cell r="B396" t="str">
            <v>POIC81900T</v>
          </cell>
          <cell r="C396" t="str">
            <v>I.C.</v>
          </cell>
          <cell r="D396" t="str">
            <v>PRIMO LEVI</v>
          </cell>
          <cell r="E396" t="str">
            <v>PRATO</v>
          </cell>
          <cell r="F396" t="str">
            <v>PO</v>
          </cell>
          <cell r="G396" t="str">
            <v>NO</v>
          </cell>
          <cell r="H396" t="str">
            <v>2019/20</v>
          </cell>
          <cell r="I396" t="str">
            <v>Zannoni</v>
          </cell>
          <cell r="J396" t="str">
            <v>Francesca</v>
          </cell>
          <cell r="K396" t="str">
            <v>Titolare</v>
          </cell>
          <cell r="L396" t="str">
            <v>POIC81900T@istruzione.it;</v>
          </cell>
          <cell r="M396" t="str">
            <v>DS</v>
          </cell>
        </row>
        <row r="397">
          <cell r="B397" t="str">
            <v>POIC820002</v>
          </cell>
          <cell r="C397" t="str">
            <v>I.C.</v>
          </cell>
          <cell r="D397" t="str">
            <v>ISTITUTO COMPRENSIVO NORD</v>
          </cell>
          <cell r="E397" t="str">
            <v>PRATO</v>
          </cell>
          <cell r="F397" t="str">
            <v>PO</v>
          </cell>
          <cell r="G397" t="str">
            <v>NO</v>
          </cell>
          <cell r="H397" t="str">
            <v>2019/20</v>
          </cell>
          <cell r="I397" t="str">
            <v>Fattori</v>
          </cell>
          <cell r="J397" t="str">
            <v>Riccardo</v>
          </cell>
          <cell r="K397" t="str">
            <v>Titolare</v>
          </cell>
          <cell r="L397" t="str">
            <v>POIC820002@istruzione.it;</v>
          </cell>
          <cell r="M397" t="str">
            <v>DS</v>
          </cell>
        </row>
        <row r="398">
          <cell r="B398" t="str">
            <v>POIC82100T</v>
          </cell>
          <cell r="C398" t="str">
            <v>I.C.</v>
          </cell>
          <cell r="D398" t="str">
            <v>IVA PACETTI</v>
          </cell>
          <cell r="E398" t="str">
            <v>PRATO</v>
          </cell>
          <cell r="F398" t="str">
            <v>PO</v>
          </cell>
          <cell r="G398" t="str">
            <v>NO</v>
          </cell>
          <cell r="H398" t="str">
            <v>2019/20</v>
          </cell>
          <cell r="I398" t="str">
            <v>Quercioli</v>
          </cell>
          <cell r="J398" t="str">
            <v>Giovanni</v>
          </cell>
          <cell r="K398" t="str">
            <v>Titolare</v>
          </cell>
          <cell r="L398" t="str">
            <v>POIC82100T@istruzione.it;</v>
          </cell>
          <cell r="M398" t="str">
            <v>DS/cand</v>
          </cell>
        </row>
        <row r="399">
          <cell r="B399" t="str">
            <v>POIC82200N</v>
          </cell>
          <cell r="C399" t="str">
            <v>I.C.</v>
          </cell>
          <cell r="D399" t="str">
            <v>ISTITUTO COMPRENSIVO MONTEMURLO</v>
          </cell>
          <cell r="E399" t="str">
            <v>MONTEMURLO</v>
          </cell>
          <cell r="F399" t="str">
            <v>PO</v>
          </cell>
          <cell r="G399" t="str">
            <v>NO</v>
          </cell>
          <cell r="H399" t="str">
            <v>2019/20</v>
          </cell>
          <cell r="I399" t="str">
            <v>Albano</v>
          </cell>
          <cell r="J399" t="str">
            <v>Maddalena</v>
          </cell>
          <cell r="K399" t="str">
            <v>Titolare</v>
          </cell>
          <cell r="L399" t="str">
            <v>POIC82200N@istruzione.it;</v>
          </cell>
          <cell r="M399" t="str">
            <v>DS/cand</v>
          </cell>
        </row>
        <row r="400">
          <cell r="B400" t="str">
            <v>POIS00100R</v>
          </cell>
          <cell r="C400" t="str">
            <v>I.S.</v>
          </cell>
          <cell r="D400" t="str">
            <v>F. CICOGNINI - G. RODARI</v>
          </cell>
          <cell r="E400" t="str">
            <v>PRATO</v>
          </cell>
          <cell r="F400" t="str">
            <v>PO</v>
          </cell>
          <cell r="G400" t="str">
            <v>NO</v>
          </cell>
          <cell r="H400" t="str">
            <v>2019/20</v>
          </cell>
          <cell r="I400" t="str">
            <v>Di Carlo</v>
          </cell>
          <cell r="J400" t="str">
            <v>Mario</v>
          </cell>
          <cell r="K400" t="str">
            <v>Titolare</v>
          </cell>
          <cell r="L400" t="str">
            <v>POIS00100R@istruzione.it;</v>
          </cell>
          <cell r="M400" t="str">
            <v>DS</v>
          </cell>
        </row>
        <row r="401">
          <cell r="B401" t="str">
            <v>POIS00200L</v>
          </cell>
          <cell r="C401" t="str">
            <v>I.S.</v>
          </cell>
          <cell r="D401" t="str">
            <v>A. GRAMSCI - J. M. KEYNES</v>
          </cell>
          <cell r="E401" t="str">
            <v>PRATO</v>
          </cell>
          <cell r="F401" t="str">
            <v>PO</v>
          </cell>
          <cell r="G401" t="str">
            <v>NO</v>
          </cell>
          <cell r="H401" t="str">
            <v>2019/20</v>
          </cell>
          <cell r="I401" t="str">
            <v>Pollini</v>
          </cell>
          <cell r="J401" t="str">
            <v>Stefano</v>
          </cell>
          <cell r="K401" t="str">
            <v>Titolare</v>
          </cell>
          <cell r="L401" t="str">
            <v>POIS00200L@istruzione.it;</v>
          </cell>
          <cell r="M401" t="str">
            <v>DS</v>
          </cell>
        </row>
        <row r="402">
          <cell r="B402" t="str">
            <v>POIS00300C</v>
          </cell>
          <cell r="C402" t="str">
            <v>I.S.</v>
          </cell>
          <cell r="D402" t="str">
            <v>C. LIVI</v>
          </cell>
          <cell r="E402" t="str">
            <v>PRATO</v>
          </cell>
          <cell r="F402" t="str">
            <v>PO</v>
          </cell>
          <cell r="G402" t="str">
            <v>NO</v>
          </cell>
          <cell r="H402" t="str">
            <v>2019/20</v>
          </cell>
          <cell r="I402" t="str">
            <v>Ciambellotti</v>
          </cell>
          <cell r="J402" t="str">
            <v>Maria Grazia</v>
          </cell>
          <cell r="K402" t="str">
            <v>Titolare</v>
          </cell>
          <cell r="L402" t="str">
            <v>POIS00300C@istruzione.it;</v>
          </cell>
          <cell r="M402" t="str">
            <v>DS</v>
          </cell>
        </row>
        <row r="403">
          <cell r="B403" t="str">
            <v>POMM039004</v>
          </cell>
          <cell r="C403" t="str">
            <v>CPIA</v>
          </cell>
          <cell r="D403" t="str">
            <v>CPIA 1 PRATO</v>
          </cell>
          <cell r="E403" t="str">
            <v>PRATO</v>
          </cell>
          <cell r="F403" t="str">
            <v>PO</v>
          </cell>
          <cell r="G403" t="str">
            <v>NO</v>
          </cell>
          <cell r="H403" t="str">
            <v>2019/20</v>
          </cell>
          <cell r="I403" t="str">
            <v>Botes</v>
          </cell>
          <cell r="J403" t="str">
            <v>Philipp</v>
          </cell>
          <cell r="K403" t="str">
            <v>Titolare</v>
          </cell>
          <cell r="L403" t="str">
            <v>POMM039004@istruzione.it;</v>
          </cell>
          <cell r="M403" t="str">
            <v>DS/cand</v>
          </cell>
        </row>
        <row r="404">
          <cell r="B404" t="str">
            <v>POPS02000G</v>
          </cell>
          <cell r="C404" t="str">
            <v>L.S.</v>
          </cell>
          <cell r="D404" t="str">
            <v>N. COPERNICO</v>
          </cell>
          <cell r="E404" t="str">
            <v>PRATO</v>
          </cell>
          <cell r="F404" t="str">
            <v>PO</v>
          </cell>
          <cell r="G404" t="str">
            <v>NO</v>
          </cell>
          <cell r="H404" t="str">
            <v>2019/20</v>
          </cell>
          <cell r="I404" t="str">
            <v>Gestri</v>
          </cell>
          <cell r="J404" t="str">
            <v>Stefano</v>
          </cell>
          <cell r="K404" t="str">
            <v>Titolare</v>
          </cell>
          <cell r="L404" t="str">
            <v>POPS02000G@istruzione.it;</v>
          </cell>
          <cell r="M404" t="str">
            <v>DS</v>
          </cell>
        </row>
        <row r="405">
          <cell r="B405" t="str">
            <v>PORC01000D</v>
          </cell>
          <cell r="C405" t="str">
            <v>I.P.S.C.T.</v>
          </cell>
          <cell r="D405" t="str">
            <v>IPSCT F. DATINI</v>
          </cell>
          <cell r="E405" t="str">
            <v>PRATO</v>
          </cell>
          <cell r="F405" t="str">
            <v>PO</v>
          </cell>
          <cell r="G405" t="str">
            <v>NO</v>
          </cell>
          <cell r="H405" t="str">
            <v>2019/20</v>
          </cell>
          <cell r="I405" t="str">
            <v>Santagati</v>
          </cell>
          <cell r="J405" t="str">
            <v>Daniele</v>
          </cell>
          <cell r="K405" t="str">
            <v>Titolare</v>
          </cell>
          <cell r="L405" t="str">
            <v>PORC01000D@istruzione.it;</v>
          </cell>
          <cell r="M405" t="str">
            <v>DS</v>
          </cell>
        </row>
        <row r="406">
          <cell r="B406" t="str">
            <v>PORI010006</v>
          </cell>
          <cell r="C406" t="str">
            <v>I.P.I.A.</v>
          </cell>
          <cell r="D406" t="str">
            <v>GUGLIELMO MARCONI</v>
          </cell>
          <cell r="E406" t="str">
            <v>PRATO</v>
          </cell>
          <cell r="F406" t="str">
            <v>PO</v>
          </cell>
          <cell r="G406" t="str">
            <v>NO</v>
          </cell>
          <cell r="H406" t="str">
            <v>2019/20</v>
          </cell>
          <cell r="I406" t="str">
            <v>Cipriani</v>
          </cell>
          <cell r="J406" t="str">
            <v>Paolo</v>
          </cell>
          <cell r="K406" t="str">
            <v>Titolare</v>
          </cell>
          <cell r="L406" t="str">
            <v>PORI010006@istruzione.it;</v>
          </cell>
          <cell r="M406" t="str">
            <v>DS/cand</v>
          </cell>
        </row>
        <row r="407">
          <cell r="B407" t="str">
            <v>POTD01000R</v>
          </cell>
          <cell r="C407" t="str">
            <v>I.T.C.</v>
          </cell>
          <cell r="D407" t="str">
            <v>P. DAGOMARI</v>
          </cell>
          <cell r="E407" t="str">
            <v>PRATO</v>
          </cell>
          <cell r="F407" t="str">
            <v>PO</v>
          </cell>
          <cell r="G407" t="str">
            <v>NO</v>
          </cell>
          <cell r="H407" t="str">
            <v>2019/20</v>
          </cell>
          <cell r="I407" t="str">
            <v>Fabbri</v>
          </cell>
          <cell r="J407" t="str">
            <v>Maria Gabriella</v>
          </cell>
          <cell r="K407" t="str">
            <v>Titolare</v>
          </cell>
          <cell r="L407" t="str">
            <v>POTD01000R@istruzione.it;</v>
          </cell>
          <cell r="M407" t="str">
            <v>DS</v>
          </cell>
        </row>
        <row r="408">
          <cell r="B408" t="str">
            <v>POTF010003</v>
          </cell>
          <cell r="C408" t="str">
            <v>I.T.I.</v>
          </cell>
          <cell r="D408" t="str">
            <v>T. BUZZI</v>
          </cell>
          <cell r="E408" t="str">
            <v>PRATO</v>
          </cell>
          <cell r="F408" t="str">
            <v>PO</v>
          </cell>
          <cell r="G408" t="str">
            <v>NO</v>
          </cell>
          <cell r="H408" t="str">
            <v>2019/20</v>
          </cell>
          <cell r="I408" t="str">
            <v>Marinelli</v>
          </cell>
          <cell r="J408" t="str">
            <v>Alessandro</v>
          </cell>
          <cell r="K408" t="str">
            <v>Titolare</v>
          </cell>
          <cell r="L408" t="str">
            <v>POTF010003@istruzione.it;</v>
          </cell>
          <cell r="M408" t="str">
            <v>DS</v>
          </cell>
        </row>
        <row r="409">
          <cell r="B409" t="str">
            <v>POVC010005</v>
          </cell>
          <cell r="C409" t="str">
            <v>C.N.</v>
          </cell>
          <cell r="D409" t="str">
            <v>CICOGNINI</v>
          </cell>
          <cell r="E409" t="str">
            <v>PRATO</v>
          </cell>
          <cell r="F409" t="str">
            <v>PO</v>
          </cell>
          <cell r="G409" t="str">
            <v>NO</v>
          </cell>
          <cell r="H409" t="str">
            <v>2019/20</v>
          </cell>
          <cell r="I409" t="str">
            <v>Nunziata</v>
          </cell>
          <cell r="J409" t="str">
            <v>Giovanna</v>
          </cell>
          <cell r="K409" t="str">
            <v>Titolare</v>
          </cell>
          <cell r="L409" t="str">
            <v>POVC010005@istruzione.it;</v>
          </cell>
          <cell r="M409" t="str">
            <v>DS</v>
          </cell>
        </row>
        <row r="410">
          <cell r="B410" t="str">
            <v>PTIC80600D</v>
          </cell>
          <cell r="C410" t="str">
            <v>I.C.</v>
          </cell>
          <cell r="D410" t="str">
            <v>IC B.PASQUINI</v>
          </cell>
          <cell r="E410" t="str">
            <v>MASSA E COZZILE</v>
          </cell>
          <cell r="F410" t="str">
            <v>PT</v>
          </cell>
          <cell r="G410" t="str">
            <v>NO</v>
          </cell>
          <cell r="H410" t="str">
            <v>2019/20</v>
          </cell>
          <cell r="I410" t="str">
            <v>Pirozzi</v>
          </cell>
          <cell r="J410" t="str">
            <v>Rachele</v>
          </cell>
          <cell r="K410" t="str">
            <v>Titolare</v>
          </cell>
          <cell r="L410" t="str">
            <v>PTIC80600D@istruzione.it;</v>
          </cell>
          <cell r="M410" t="str">
            <v>DS/cand</v>
          </cell>
        </row>
        <row r="411">
          <cell r="B411" t="str">
            <v>PTIC807009</v>
          </cell>
          <cell r="C411" t="str">
            <v>I.C.</v>
          </cell>
          <cell r="D411" t="str">
            <v>I.C.  STATALE G.GALILEI</v>
          </cell>
          <cell r="E411" t="str">
            <v>PIEVE A NIEVOLE</v>
          </cell>
          <cell r="F411" t="str">
            <v>PT</v>
          </cell>
          <cell r="G411" t="str">
            <v>NO</v>
          </cell>
          <cell r="H411" t="str">
            <v>2019/20</v>
          </cell>
          <cell r="I411" t="str">
            <v>Quirini</v>
          </cell>
          <cell r="J411" t="str">
            <v>Rossella</v>
          </cell>
          <cell r="K411" t="str">
            <v>Titolare</v>
          </cell>
          <cell r="L411" t="str">
            <v>PTIC807009@istruzione.it;</v>
          </cell>
          <cell r="M411" t="str">
            <v>DS</v>
          </cell>
        </row>
        <row r="412">
          <cell r="B412" t="str">
            <v>PTIC808005</v>
          </cell>
          <cell r="C412" t="str">
            <v>I.C.</v>
          </cell>
          <cell r="D412" t="str">
            <v>STATALE B.SESTINI</v>
          </cell>
          <cell r="E412" t="str">
            <v>AGLIANA</v>
          </cell>
          <cell r="F412" t="str">
            <v>PT</v>
          </cell>
          <cell r="G412" t="str">
            <v>NO</v>
          </cell>
          <cell r="H412" t="str">
            <v>2019/20</v>
          </cell>
          <cell r="I412" t="str">
            <v>Desideri</v>
          </cell>
          <cell r="J412" t="str">
            <v>Angela</v>
          </cell>
          <cell r="K412" t="str">
            <v>Titolare</v>
          </cell>
          <cell r="L412" t="str">
            <v>PTIC808005@istruzione.it;</v>
          </cell>
          <cell r="M412" t="str">
            <v>DS</v>
          </cell>
        </row>
        <row r="413">
          <cell r="B413" t="str">
            <v>PTIC809001</v>
          </cell>
          <cell r="C413" t="str">
            <v>I.C.</v>
          </cell>
          <cell r="D413" t="str">
            <v>STATALE "M.L.KING"</v>
          </cell>
          <cell r="E413" t="str">
            <v>PISTOIA</v>
          </cell>
          <cell r="F413" t="str">
            <v>PT</v>
          </cell>
          <cell r="G413" t="str">
            <v>NO</v>
          </cell>
          <cell r="H413" t="str">
            <v>2019/20</v>
          </cell>
          <cell r="I413" t="str">
            <v>Cherubini</v>
          </cell>
          <cell r="J413" t="str">
            <v>Manila</v>
          </cell>
          <cell r="K413" t="str">
            <v>Titolare</v>
          </cell>
          <cell r="L413" t="str">
            <v>PTIC809001@istruzione.it;</v>
          </cell>
          <cell r="M413" t="str">
            <v>DS</v>
          </cell>
        </row>
        <row r="414">
          <cell r="B414" t="str">
            <v>PTIC810005</v>
          </cell>
          <cell r="C414" t="str">
            <v>I.C.</v>
          </cell>
          <cell r="D414" t="str">
            <v>IC STATALE RAFFAELLO</v>
          </cell>
          <cell r="E414" t="str">
            <v>PISTOIA</v>
          </cell>
          <cell r="F414" t="str">
            <v>PT</v>
          </cell>
          <cell r="G414" t="str">
            <v>NO</v>
          </cell>
          <cell r="H414" t="str">
            <v>2019/20</v>
          </cell>
          <cell r="I414" t="str">
            <v>Tesi</v>
          </cell>
          <cell r="J414" t="str">
            <v>Patrizia Annalisa</v>
          </cell>
          <cell r="K414" t="str">
            <v>Titolare</v>
          </cell>
          <cell r="L414" t="str">
            <v>PTIC810005@istruzione.it;</v>
          </cell>
          <cell r="M414" t="str">
            <v>DS</v>
          </cell>
        </row>
        <row r="415">
          <cell r="B415" t="str">
            <v>PTIC811001</v>
          </cell>
          <cell r="C415" t="str">
            <v>I.C.</v>
          </cell>
          <cell r="D415" t="str">
            <v>STATALE "CINO"</v>
          </cell>
          <cell r="E415" t="str">
            <v>PISTOIA</v>
          </cell>
          <cell r="F415" t="str">
            <v>PT</v>
          </cell>
          <cell r="G415" t="str">
            <v>NO</v>
          </cell>
          <cell r="H415" t="str">
            <v>2019/20</v>
          </cell>
          <cell r="I415" t="str">
            <v>Calzolaro</v>
          </cell>
          <cell r="J415" t="str">
            <v>Sarah</v>
          </cell>
          <cell r="K415" t="str">
            <v>Titolare</v>
          </cell>
          <cell r="L415" t="str">
            <v>PTIC811001@istruzione.it;</v>
          </cell>
          <cell r="M415" t="str">
            <v>DS/cand</v>
          </cell>
        </row>
        <row r="416">
          <cell r="B416" t="str">
            <v>PTIC81200R</v>
          </cell>
          <cell r="C416" t="str">
            <v>I.C.</v>
          </cell>
          <cell r="D416" t="str">
            <v>IC E.FERMI</v>
          </cell>
          <cell r="E416" t="str">
            <v>SERRAVALLE PISTOIESE</v>
          </cell>
          <cell r="F416" t="str">
            <v>PT</v>
          </cell>
          <cell r="G416" t="str">
            <v>NO</v>
          </cell>
          <cell r="H416" t="str">
            <v>2019/20</v>
          </cell>
          <cell r="I416" t="str">
            <v>Maffei</v>
          </cell>
          <cell r="J416" t="str">
            <v>Lucia</v>
          </cell>
          <cell r="K416" t="str">
            <v>Titolare</v>
          </cell>
          <cell r="L416" t="str">
            <v>PTIC81200R@istruzione.it;</v>
          </cell>
          <cell r="M416" t="str">
            <v>DS</v>
          </cell>
        </row>
        <row r="417">
          <cell r="B417" t="str">
            <v>PTIC81300L</v>
          </cell>
          <cell r="C417" t="str">
            <v>I.C.</v>
          </cell>
          <cell r="D417" t="str">
            <v>STATALE "FERRUCCI"</v>
          </cell>
          <cell r="E417" t="str">
            <v>LARCIANO</v>
          </cell>
          <cell r="F417" t="str">
            <v>PT</v>
          </cell>
          <cell r="G417" t="str">
            <v>NO</v>
          </cell>
          <cell r="H417" t="str">
            <v>2019/20</v>
          </cell>
          <cell r="I417" t="str">
            <v>Tedesco</v>
          </cell>
          <cell r="J417" t="str">
            <v>Rossella</v>
          </cell>
          <cell r="K417" t="str">
            <v>Titolare</v>
          </cell>
          <cell r="L417" t="str">
            <v>PTIC81300L@istruzione.it;</v>
          </cell>
          <cell r="M417" t="str">
            <v>DS/cand</v>
          </cell>
        </row>
        <row r="418">
          <cell r="B418" t="str">
            <v>PTIC81400C</v>
          </cell>
          <cell r="C418" t="str">
            <v>I.C.</v>
          </cell>
          <cell r="D418" t="str">
            <v>STATALE LEONARDO DA VINCI</v>
          </cell>
          <cell r="E418" t="str">
            <v>PISTOIA</v>
          </cell>
          <cell r="F418" t="str">
            <v>PT</v>
          </cell>
          <cell r="G418" t="str">
            <v>NO</v>
          </cell>
          <cell r="H418" t="str">
            <v>2019/20</v>
          </cell>
          <cell r="I418" t="str">
            <v>Marocco</v>
          </cell>
          <cell r="J418" t="str">
            <v>Emilia</v>
          </cell>
          <cell r="K418" t="str">
            <v>Titolare</v>
          </cell>
          <cell r="L418" t="str">
            <v>PTIC81400C@istruzione.it;</v>
          </cell>
          <cell r="M418" t="str">
            <v>DS/cand</v>
          </cell>
        </row>
        <row r="419">
          <cell r="B419" t="str">
            <v>PTIC815008</v>
          </cell>
          <cell r="C419" t="str">
            <v>I.C.</v>
          </cell>
          <cell r="D419" t="str">
            <v>IC STATALE "DON LORENZO MILANI"</v>
          </cell>
          <cell r="E419" t="str">
            <v>CHIESINA UZZANESE</v>
          </cell>
          <cell r="F419" t="str">
            <v>PT</v>
          </cell>
          <cell r="G419" t="str">
            <v>NO</v>
          </cell>
          <cell r="H419" t="str">
            <v>2019/20</v>
          </cell>
          <cell r="I419" t="str">
            <v>Lorenzini</v>
          </cell>
          <cell r="J419" t="str">
            <v>Lorenza</v>
          </cell>
          <cell r="K419" t="str">
            <v>Titolare</v>
          </cell>
          <cell r="L419" t="str">
            <v>PTIC815008@istruzione.it;</v>
          </cell>
          <cell r="M419" t="str">
            <v>DS</v>
          </cell>
        </row>
        <row r="420">
          <cell r="B420" t="str">
            <v>PTIC816004</v>
          </cell>
          <cell r="C420" t="str">
            <v>I.C.</v>
          </cell>
          <cell r="D420" t="str">
            <v>STATALE S.MARCELLO P.SE</v>
          </cell>
          <cell r="E420" t="str">
            <v>SAN MARCELLO PISTOIESE</v>
          </cell>
          <cell r="F420" t="str">
            <v>PT</v>
          </cell>
          <cell r="G420" t="str">
            <v>NO</v>
          </cell>
          <cell r="H420" t="str">
            <v>2019/20</v>
          </cell>
          <cell r="I420" t="str">
            <v>Rai</v>
          </cell>
          <cell r="J420" t="str">
            <v>Carlo</v>
          </cell>
          <cell r="K420" t="str">
            <v>Titolare</v>
          </cell>
          <cell r="L420" t="str">
            <v>PTIC816004@istruzione.it;</v>
          </cell>
          <cell r="M420" t="str">
            <v>DS</v>
          </cell>
        </row>
        <row r="421">
          <cell r="B421" t="str">
            <v>PTIC81700X</v>
          </cell>
          <cell r="C421" t="str">
            <v>I.C.</v>
          </cell>
          <cell r="D421" t="str">
            <v>ISTITUTO COMPRENSIVO DI MONTALE</v>
          </cell>
          <cell r="E421" t="str">
            <v>MONTALE</v>
          </cell>
          <cell r="F421" t="str">
            <v>PT</v>
          </cell>
          <cell r="G421" t="str">
            <v>NO</v>
          </cell>
          <cell r="H421" t="str">
            <v>2019/20</v>
          </cell>
          <cell r="I421" t="str">
            <v>Guarducci</v>
          </cell>
          <cell r="J421" t="str">
            <v>Mauro</v>
          </cell>
          <cell r="K421" t="str">
            <v>Titolare</v>
          </cell>
          <cell r="L421" t="str">
            <v>PTIC81700X@istruzione.it;</v>
          </cell>
          <cell r="M421" t="str">
            <v>DS</v>
          </cell>
        </row>
        <row r="422">
          <cell r="B422" t="str">
            <v>PTIC81800Q</v>
          </cell>
          <cell r="C422" t="str">
            <v>I.C.</v>
          </cell>
          <cell r="D422" t="str">
            <v>I. C. S. "F.BERNI" LAMPORECCHIO</v>
          </cell>
          <cell r="E422" t="str">
            <v>LAMPORECCHIO</v>
          </cell>
          <cell r="F422" t="str">
            <v>PT</v>
          </cell>
          <cell r="G422" t="str">
            <v>NO</v>
          </cell>
          <cell r="H422" t="str">
            <v>2019/20</v>
          </cell>
          <cell r="I422" t="str">
            <v xml:space="preserve">Iozzelli </v>
          </cell>
          <cell r="J422" t="str">
            <v>Giulia Angela</v>
          </cell>
          <cell r="K422" t="str">
            <v>Titolare</v>
          </cell>
          <cell r="L422" t="str">
            <v>PTIC81800Q@istruzione.it;</v>
          </cell>
          <cell r="M422" t="str">
            <v>DS/cand</v>
          </cell>
        </row>
        <row r="423">
          <cell r="B423" t="str">
            <v>PTIC81900G</v>
          </cell>
          <cell r="C423" t="str">
            <v>I.C.</v>
          </cell>
          <cell r="D423" t="str">
            <v>C. SALUTATI - A. CAVALCANTI</v>
          </cell>
          <cell r="E423" t="str">
            <v>BUGGIANO</v>
          </cell>
          <cell r="F423" t="str">
            <v>PT</v>
          </cell>
          <cell r="G423" t="str">
            <v>NO</v>
          </cell>
          <cell r="H423" t="str">
            <v>2019/20</v>
          </cell>
          <cell r="I423" t="str">
            <v>Paone</v>
          </cell>
          <cell r="J423" t="str">
            <v>Alessandro</v>
          </cell>
          <cell r="K423" t="str">
            <v>Titolare</v>
          </cell>
          <cell r="L423" t="str">
            <v>PTIC81900G@istruzione.it;</v>
          </cell>
          <cell r="M423" t="str">
            <v>DS/cand</v>
          </cell>
        </row>
        <row r="424">
          <cell r="B424" t="str">
            <v>PTIC82000Q</v>
          </cell>
          <cell r="C424" t="str">
            <v>I.C.</v>
          </cell>
          <cell r="D424" t="str">
            <v>ISTITUTO COMPRENSIVO CAPONNETTO</v>
          </cell>
          <cell r="E424" t="str">
            <v>MONSUMMANO TERME</v>
          </cell>
          <cell r="F424" t="str">
            <v>PT</v>
          </cell>
          <cell r="G424" t="str">
            <v>NO</v>
          </cell>
          <cell r="H424" t="str">
            <v>2019/20</v>
          </cell>
          <cell r="I424" t="str">
            <v>Dami</v>
          </cell>
          <cell r="J424" t="str">
            <v>Delia</v>
          </cell>
          <cell r="K424" t="str">
            <v>Titolare</v>
          </cell>
          <cell r="L424" t="str">
            <v>PTIC82000Q@istruzione.it;</v>
          </cell>
          <cell r="M424" t="str">
            <v>DS/cand</v>
          </cell>
        </row>
        <row r="425">
          <cell r="B425" t="str">
            <v>PTIC82100G</v>
          </cell>
          <cell r="C425" t="str">
            <v>I.C.</v>
          </cell>
          <cell r="D425" t="str">
            <v>IST. COMP. - WALTER IOZZELLI -</v>
          </cell>
          <cell r="E425" t="str">
            <v>MONSUMMANO TERME</v>
          </cell>
          <cell r="F425" t="str">
            <v>PT</v>
          </cell>
          <cell r="G425" t="str">
            <v>NO</v>
          </cell>
          <cell r="H425" t="str">
            <v>2019/20</v>
          </cell>
          <cell r="I425" t="str">
            <v>Ciampi</v>
          </cell>
          <cell r="J425" t="str">
            <v>Alberto</v>
          </cell>
          <cell r="K425" t="str">
            <v>Titolare</v>
          </cell>
          <cell r="L425" t="str">
            <v>PTIC82100G@istruzione.it;</v>
          </cell>
          <cell r="M425" t="str">
            <v>DS/cand</v>
          </cell>
        </row>
        <row r="426">
          <cell r="B426" t="str">
            <v>PTIC82200B</v>
          </cell>
          <cell r="C426" t="str">
            <v>I.C.</v>
          </cell>
          <cell r="D426" t="str">
            <v>GALILEO CHINI</v>
          </cell>
          <cell r="E426" t="str">
            <v>MONTECATINI-TERME</v>
          </cell>
          <cell r="F426" t="str">
            <v>PT</v>
          </cell>
          <cell r="G426" t="str">
            <v>NO</v>
          </cell>
          <cell r="H426" t="str">
            <v>2019/20</v>
          </cell>
          <cell r="I426" t="str">
            <v>Tommei</v>
          </cell>
          <cell r="J426" t="str">
            <v>Roberta</v>
          </cell>
          <cell r="K426" t="str">
            <v>Titolare</v>
          </cell>
          <cell r="L426" t="str">
            <v>PTIC82200B@istruzione.it;</v>
          </cell>
          <cell r="M426" t="str">
            <v>DS</v>
          </cell>
        </row>
        <row r="427">
          <cell r="B427" t="str">
            <v>PTIC823007</v>
          </cell>
          <cell r="C427" t="str">
            <v>I.C.</v>
          </cell>
          <cell r="D427" t="str">
            <v>LIBERO ANDREOTTI</v>
          </cell>
          <cell r="E427" t="str">
            <v>PESCIA</v>
          </cell>
          <cell r="F427" t="str">
            <v>PT</v>
          </cell>
          <cell r="G427" t="str">
            <v>NO</v>
          </cell>
          <cell r="H427" t="str">
            <v>2019/20</v>
          </cell>
          <cell r="I427" t="str">
            <v>Gesuele</v>
          </cell>
          <cell r="J427" t="str">
            <v>Antonella</v>
          </cell>
          <cell r="K427" t="str">
            <v>Titolare</v>
          </cell>
          <cell r="L427" t="str">
            <v>PTIC823007@istruzione.it;</v>
          </cell>
          <cell r="M427" t="str">
            <v>DS/cand</v>
          </cell>
        </row>
        <row r="428">
          <cell r="B428" t="str">
            <v>PTIC824003</v>
          </cell>
          <cell r="C428" t="str">
            <v>I.C.</v>
          </cell>
          <cell r="D428" t="str">
            <v>PESCIA 2</v>
          </cell>
          <cell r="E428" t="str">
            <v>PESCIA</v>
          </cell>
          <cell r="F428" t="str">
            <v>PT</v>
          </cell>
          <cell r="G428" t="str">
            <v>NO</v>
          </cell>
          <cell r="H428" t="str">
            <v>2019/20</v>
          </cell>
          <cell r="I428" t="str">
            <v>Nanini</v>
          </cell>
          <cell r="J428" t="str">
            <v>Gabriella</v>
          </cell>
          <cell r="K428" t="str">
            <v>Titolare</v>
          </cell>
          <cell r="L428" t="str">
            <v>PTIC824003@istruzione.it;</v>
          </cell>
          <cell r="M428" t="str">
            <v>DS</v>
          </cell>
        </row>
        <row r="429">
          <cell r="B429" t="str">
            <v>PTIC82600P</v>
          </cell>
          <cell r="C429" t="str">
            <v>I.C.</v>
          </cell>
          <cell r="D429" t="str">
            <v>BONACCORSO DA MONTEMAGNO</v>
          </cell>
          <cell r="E429" t="str">
            <v>QUARRATA</v>
          </cell>
          <cell r="F429" t="str">
            <v>PT</v>
          </cell>
          <cell r="G429" t="str">
            <v>NO</v>
          </cell>
          <cell r="H429" t="str">
            <v>2019/20</v>
          </cell>
          <cell r="I429" t="str">
            <v>Gaggioli</v>
          </cell>
          <cell r="J429" t="str">
            <v>Luca</v>
          </cell>
          <cell r="K429" t="str">
            <v>Titolare</v>
          </cell>
          <cell r="L429" t="str">
            <v>PTIC82600P@istruzione.it;</v>
          </cell>
          <cell r="M429" t="str">
            <v>DS</v>
          </cell>
        </row>
        <row r="430">
          <cell r="B430" t="str">
            <v>PTIC82700E</v>
          </cell>
          <cell r="C430" t="str">
            <v>I.C.</v>
          </cell>
          <cell r="D430" t="str">
            <v>MARIO NANNINI</v>
          </cell>
          <cell r="E430" t="str">
            <v>QUARRATA</v>
          </cell>
          <cell r="F430" t="str">
            <v>PT</v>
          </cell>
          <cell r="G430" t="str">
            <v>NO</v>
          </cell>
          <cell r="H430" t="str">
            <v>2019/20</v>
          </cell>
          <cell r="I430" t="str">
            <v>Niccolai</v>
          </cell>
          <cell r="J430" t="str">
            <v>Stella</v>
          </cell>
          <cell r="K430" t="str">
            <v>Titolare</v>
          </cell>
          <cell r="L430" t="str">
            <v>PTIC82700E@istruzione.it;</v>
          </cell>
          <cell r="M430" t="str">
            <v>DS</v>
          </cell>
        </row>
        <row r="431">
          <cell r="B431" t="str">
            <v>PTIC82800A</v>
          </cell>
          <cell r="C431" t="str">
            <v>I.C.</v>
          </cell>
          <cell r="D431" t="str">
            <v>A. FRANK - CARRADORI</v>
          </cell>
          <cell r="E431" t="str">
            <v>PISTOIA</v>
          </cell>
          <cell r="F431" t="str">
            <v>PT</v>
          </cell>
          <cell r="G431" t="str">
            <v>NO</v>
          </cell>
          <cell r="H431" t="str">
            <v>2019/20</v>
          </cell>
          <cell r="I431" t="str">
            <v>De Dominicis</v>
          </cell>
          <cell r="J431" t="str">
            <v>Margherita</v>
          </cell>
          <cell r="K431" t="str">
            <v>Titolare</v>
          </cell>
          <cell r="L431" t="str">
            <v>PTIC82800A@istruzione.it;</v>
          </cell>
          <cell r="M431" t="str">
            <v>DS</v>
          </cell>
        </row>
        <row r="432">
          <cell r="B432" t="str">
            <v>PTIC829006</v>
          </cell>
          <cell r="C432" t="str">
            <v>I.C.</v>
          </cell>
          <cell r="D432" t="str">
            <v>G. MARCONI - A.FROSINI</v>
          </cell>
          <cell r="E432" t="str">
            <v>PISTOIA</v>
          </cell>
          <cell r="F432" t="str">
            <v>PT</v>
          </cell>
          <cell r="G432" t="str">
            <v>NO</v>
          </cell>
          <cell r="H432" t="str">
            <v>2019/20</v>
          </cell>
          <cell r="I432" t="str">
            <v>Fini</v>
          </cell>
          <cell r="J432" t="str">
            <v>Morena</v>
          </cell>
          <cell r="K432" t="str">
            <v>Titolare</v>
          </cell>
          <cell r="L432" t="str">
            <v>PTIC829006@istruzione.it;</v>
          </cell>
          <cell r="M432" t="str">
            <v>DS</v>
          </cell>
        </row>
        <row r="433">
          <cell r="B433" t="str">
            <v>PTIS00200A</v>
          </cell>
          <cell r="C433" t="str">
            <v>I.S.</v>
          </cell>
          <cell r="D433" t="str">
            <v>PROF.SERVIZI COMM.LI SISMONDI</v>
          </cell>
          <cell r="E433" t="str">
            <v>PESCIA</v>
          </cell>
          <cell r="F433" t="str">
            <v>PT</v>
          </cell>
          <cell r="G433" t="str">
            <v>NO</v>
          </cell>
          <cell r="H433" t="str">
            <v>2019/20</v>
          </cell>
          <cell r="I433" t="str">
            <v>Nincheri</v>
          </cell>
          <cell r="J433" t="str">
            <v>Tiziano</v>
          </cell>
          <cell r="K433" t="str">
            <v>Titolare</v>
          </cell>
          <cell r="L433" t="str">
            <v>PTIS00200A@istruzione.it;</v>
          </cell>
          <cell r="M433" t="str">
            <v>DS/cand</v>
          </cell>
        </row>
        <row r="434">
          <cell r="B434" t="str">
            <v>PTMM04700R</v>
          </cell>
          <cell r="C434" t="str">
            <v>CPIA</v>
          </cell>
          <cell r="D434" t="str">
            <v>CPIA 1 PISTOIA</v>
          </cell>
          <cell r="E434" t="str">
            <v>PISTOIA</v>
          </cell>
          <cell r="F434" t="str">
            <v>PT</v>
          </cell>
          <cell r="G434" t="str">
            <v>SOTT</v>
          </cell>
          <cell r="H434" t="str">
            <v>2019/20</v>
          </cell>
          <cell r="I434" t="str">
            <v>De Dominicis</v>
          </cell>
          <cell r="J434" t="str">
            <v>Margherita</v>
          </cell>
          <cell r="K434" t="str">
            <v>Reggenza</v>
          </cell>
          <cell r="L434" t="str">
            <v>PTMM04700R@istruzione.it;</v>
          </cell>
          <cell r="M434" t="str">
            <v>Reggenza</v>
          </cell>
        </row>
        <row r="435">
          <cell r="B435" t="str">
            <v>PTPC01000G</v>
          </cell>
          <cell r="C435" t="str">
            <v>L.C.</v>
          </cell>
          <cell r="D435" t="str">
            <v>LICEO STATALE N.FORTEGUERRI</v>
          </cell>
          <cell r="E435" t="str">
            <v>PISTOIA</v>
          </cell>
          <cell r="F435" t="str">
            <v>PT</v>
          </cell>
          <cell r="G435" t="str">
            <v>NO</v>
          </cell>
          <cell r="H435" t="str">
            <v>2019/20</v>
          </cell>
          <cell r="I435" t="str">
            <v>Corretti</v>
          </cell>
          <cell r="J435" t="str">
            <v>Annamaria</v>
          </cell>
          <cell r="K435" t="str">
            <v>Titolare</v>
          </cell>
          <cell r="L435" t="str">
            <v>PTPC01000G@istruzione.it;</v>
          </cell>
          <cell r="M435" t="str">
            <v>DS</v>
          </cell>
        </row>
        <row r="436">
          <cell r="B436" t="str">
            <v>PTPM02000A</v>
          </cell>
          <cell r="C436" t="str">
            <v>IST. MAG.</v>
          </cell>
          <cell r="D436" t="str">
            <v>IM STATALE LORENZINI</v>
          </cell>
          <cell r="E436" t="str">
            <v>PESCIA</v>
          </cell>
          <cell r="F436" t="str">
            <v>PT</v>
          </cell>
          <cell r="G436" t="str">
            <v>NO</v>
          </cell>
          <cell r="H436" t="str">
            <v>2019/20</v>
          </cell>
          <cell r="I436" t="str">
            <v>Capelli</v>
          </cell>
          <cell r="J436" t="str">
            <v>Maria Rosa</v>
          </cell>
          <cell r="K436" t="str">
            <v>Titolare</v>
          </cell>
          <cell r="L436" t="str">
            <v>PTPM02000A@istruzione.it;</v>
          </cell>
          <cell r="M436" t="str">
            <v>DS</v>
          </cell>
        </row>
        <row r="437">
          <cell r="B437" t="str">
            <v>PTPS01000P</v>
          </cell>
          <cell r="C437" t="str">
            <v>L.S.</v>
          </cell>
          <cell r="D437" t="str">
            <v>STATALE "A.DI SAVOIA"</v>
          </cell>
          <cell r="E437" t="str">
            <v>PISTOIA</v>
          </cell>
          <cell r="F437" t="str">
            <v>PT</v>
          </cell>
          <cell r="G437" t="str">
            <v>NO</v>
          </cell>
          <cell r="H437" t="str">
            <v>2019/20</v>
          </cell>
          <cell r="I437" t="str">
            <v>Biagioli</v>
          </cell>
          <cell r="J437" t="str">
            <v>Paolo</v>
          </cell>
          <cell r="K437" t="str">
            <v>Titolare</v>
          </cell>
          <cell r="L437" t="str">
            <v>PTPS01000P@istruzione.it;</v>
          </cell>
          <cell r="M437" t="str">
            <v>DS</v>
          </cell>
        </row>
        <row r="438">
          <cell r="B438" t="str">
            <v>PTPS03000X</v>
          </cell>
          <cell r="C438" t="str">
            <v>L.S.</v>
          </cell>
          <cell r="D438" t="str">
            <v>STATALE "SALUTATI"</v>
          </cell>
          <cell r="E438" t="str">
            <v>MONTECATINI-TERME</v>
          </cell>
          <cell r="F438" t="str">
            <v>PT</v>
          </cell>
          <cell r="G438" t="str">
            <v>NO</v>
          </cell>
          <cell r="H438" t="str">
            <v>2019/20</v>
          </cell>
          <cell r="I438" t="str">
            <v>Magrini</v>
          </cell>
          <cell r="J438" t="str">
            <v>Graziano</v>
          </cell>
          <cell r="K438" t="str">
            <v>Titolare</v>
          </cell>
          <cell r="L438" t="str">
            <v>PTPS03000X@istruzione.it;</v>
          </cell>
          <cell r="M438" t="str">
            <v>DS</v>
          </cell>
        </row>
        <row r="439">
          <cell r="B439" t="str">
            <v>PTRA010008</v>
          </cell>
          <cell r="C439" t="str">
            <v>I.P.A.A.</v>
          </cell>
          <cell r="D439" t="str">
            <v>IST.PROF  "DE' FRANCESCHI - A.PACINOTTI"</v>
          </cell>
          <cell r="E439" t="str">
            <v>PISTOIA</v>
          </cell>
          <cell r="F439" t="str">
            <v>PT</v>
          </cell>
          <cell r="G439" t="str">
            <v>NO</v>
          </cell>
          <cell r="H439" t="str">
            <v>2019/20</v>
          </cell>
          <cell r="I439" t="str">
            <v>Saviello</v>
          </cell>
          <cell r="J439" t="str">
            <v>Concetta</v>
          </cell>
          <cell r="K439" t="str">
            <v>Titolare</v>
          </cell>
          <cell r="L439" t="str">
            <v>PTRA010008@istruzione.it;</v>
          </cell>
          <cell r="M439" t="str">
            <v>DS/cand</v>
          </cell>
        </row>
        <row r="440">
          <cell r="B440" t="str">
            <v>PTRC010007</v>
          </cell>
          <cell r="C440" t="str">
            <v>I.P.S.C.</v>
          </cell>
          <cell r="D440" t="str">
            <v>LUIGI EINAUDI</v>
          </cell>
          <cell r="E440" t="str">
            <v>PISTOIA</v>
          </cell>
          <cell r="F440" t="str">
            <v>PT</v>
          </cell>
          <cell r="G440" t="str">
            <v>NO</v>
          </cell>
          <cell r="H440" t="str">
            <v>2019/20</v>
          </cell>
          <cell r="I440" t="str">
            <v>Pignolo</v>
          </cell>
          <cell r="J440" t="str">
            <v>Elena</v>
          </cell>
          <cell r="K440" t="str">
            <v>Titolare</v>
          </cell>
          <cell r="L440" t="str">
            <v>PTRC010007@istruzione.it;</v>
          </cell>
          <cell r="M440" t="str">
            <v>DS/cand</v>
          </cell>
        </row>
        <row r="441">
          <cell r="B441" t="str">
            <v>PTRH01000C</v>
          </cell>
          <cell r="C441" t="str">
            <v>I.P.S.A.R.</v>
          </cell>
          <cell r="D441" t="str">
            <v>MARTINI</v>
          </cell>
          <cell r="E441" t="str">
            <v>MONTECATINI-TERME</v>
          </cell>
          <cell r="F441" t="str">
            <v>PT</v>
          </cell>
          <cell r="G441" t="str">
            <v>NO</v>
          </cell>
          <cell r="H441" t="str">
            <v>2019/20</v>
          </cell>
          <cell r="I441" t="str">
            <v>Monti</v>
          </cell>
          <cell r="J441" t="str">
            <v>Riccardo</v>
          </cell>
          <cell r="K441" t="str">
            <v>Titolare</v>
          </cell>
          <cell r="L441" t="str">
            <v>PTRH01000C@istruzione.it;</v>
          </cell>
          <cell r="M441" t="str">
            <v>DS</v>
          </cell>
        </row>
        <row r="442">
          <cell r="B442" t="str">
            <v>PTSD010005</v>
          </cell>
          <cell r="C442" t="str">
            <v>L.A.</v>
          </cell>
          <cell r="D442" t="str">
            <v>LICEO ARTISTICO STATALE "P. PETROCCHI"</v>
          </cell>
          <cell r="E442" t="str">
            <v>PISTOIA</v>
          </cell>
          <cell r="F442" t="str">
            <v>PT</v>
          </cell>
          <cell r="G442" t="str">
            <v>NO</v>
          </cell>
          <cell r="H442" t="str">
            <v>2019/20</v>
          </cell>
          <cell r="I442" t="str">
            <v>Pastacaldi</v>
          </cell>
          <cell r="J442" t="str">
            <v>Elisabetta</v>
          </cell>
          <cell r="K442" t="str">
            <v>Titolare</v>
          </cell>
          <cell r="L442" t="str">
            <v>PTSD010005@istruzione.it;</v>
          </cell>
          <cell r="M442" t="str">
            <v>DS</v>
          </cell>
        </row>
        <row r="443">
          <cell r="B443" t="str">
            <v>PTTA010004</v>
          </cell>
          <cell r="C443" t="str">
            <v>I.T.A.</v>
          </cell>
          <cell r="D443" t="str">
            <v>D. ANZILOTTI</v>
          </cell>
          <cell r="E443" t="str">
            <v>PESCIA</v>
          </cell>
          <cell r="F443" t="str">
            <v>PT</v>
          </cell>
          <cell r="G443" t="str">
            <v>NO</v>
          </cell>
          <cell r="H443" t="str">
            <v>2019/20</v>
          </cell>
          <cell r="I443" t="str">
            <v>Panico</v>
          </cell>
          <cell r="J443" t="str">
            <v>Francesco</v>
          </cell>
          <cell r="K443" t="str">
            <v>Titolare</v>
          </cell>
          <cell r="L443" t="str">
            <v>PTTA010004@istruzione.it;</v>
          </cell>
          <cell r="M443" t="str">
            <v>DS/cand</v>
          </cell>
        </row>
        <row r="444">
          <cell r="B444" t="str">
            <v>PTTD01000E</v>
          </cell>
          <cell r="C444" t="str">
            <v>I.T.C.</v>
          </cell>
          <cell r="D444" t="str">
            <v>F.MARCHI</v>
          </cell>
          <cell r="E444" t="str">
            <v>PESCIA</v>
          </cell>
          <cell r="F444" t="str">
            <v>PT</v>
          </cell>
          <cell r="G444" t="str">
            <v>NO</v>
          </cell>
          <cell r="H444" t="str">
            <v>2019/20</v>
          </cell>
          <cell r="I444" t="str">
            <v>Migliorini</v>
          </cell>
          <cell r="J444" t="str">
            <v>Anna Paola</v>
          </cell>
          <cell r="K444" t="str">
            <v>Titolare</v>
          </cell>
          <cell r="L444" t="str">
            <v>PTTD01000E@istruzione.it;</v>
          </cell>
          <cell r="M444" t="str">
            <v>DS/cand</v>
          </cell>
        </row>
        <row r="445">
          <cell r="B445" t="str">
            <v>PTTD020005</v>
          </cell>
          <cell r="C445" t="str">
            <v>I.T.C.</v>
          </cell>
          <cell r="D445" t="str">
            <v>ITC "PACINI"</v>
          </cell>
          <cell r="E445" t="str">
            <v>PISTOIA</v>
          </cell>
          <cell r="F445" t="str">
            <v>PT</v>
          </cell>
          <cell r="G445" t="str">
            <v>NO</v>
          </cell>
          <cell r="H445" t="str">
            <v>2019/20</v>
          </cell>
          <cell r="I445" t="str">
            <v>Baroni</v>
          </cell>
          <cell r="J445" t="str">
            <v>Ilaria</v>
          </cell>
          <cell r="K445" t="str">
            <v>Titolare</v>
          </cell>
          <cell r="L445" t="str">
            <v>PTTD020005@istruzione.it;</v>
          </cell>
          <cell r="M445" t="str">
            <v>DS</v>
          </cell>
        </row>
        <row r="446">
          <cell r="B446" t="str">
            <v>PTTD050001</v>
          </cell>
          <cell r="C446" t="str">
            <v>I.T.C.</v>
          </cell>
          <cell r="D446" t="str">
            <v>A. CAPITINI</v>
          </cell>
          <cell r="E446" t="str">
            <v>AGLIANA</v>
          </cell>
          <cell r="F446" t="str">
            <v>PT</v>
          </cell>
          <cell r="G446" t="str">
            <v>NO</v>
          </cell>
          <cell r="H446" t="str">
            <v>2019/20</v>
          </cell>
          <cell r="I446" t="str">
            <v>Gallo</v>
          </cell>
          <cell r="J446" t="str">
            <v>Carmine</v>
          </cell>
          <cell r="K446" t="str">
            <v>Titolare</v>
          </cell>
          <cell r="L446" t="str">
            <v>PTTD050001@istruzione.it;</v>
          </cell>
          <cell r="M446" t="str">
            <v>DS/cand</v>
          </cell>
        </row>
        <row r="447">
          <cell r="B447" t="str">
            <v>PTTF01000R</v>
          </cell>
          <cell r="C447" t="str">
            <v>I.T.I.</v>
          </cell>
          <cell r="D447" t="str">
            <v>ITTS "FEDI - FERMI"</v>
          </cell>
          <cell r="E447" t="str">
            <v>PISTOIA</v>
          </cell>
          <cell r="F447" t="str">
            <v>PT</v>
          </cell>
          <cell r="G447" t="str">
            <v>NO</v>
          </cell>
          <cell r="H447" t="str">
            <v>2019/20</v>
          </cell>
          <cell r="I447" t="str">
            <v>Bernardi</v>
          </cell>
          <cell r="J447" t="str">
            <v>Paolo</v>
          </cell>
          <cell r="K447" t="str">
            <v>Titolare</v>
          </cell>
          <cell r="L447" t="str">
            <v>PTTF01000R@istruzione.it;</v>
          </cell>
          <cell r="M447" t="str">
            <v>DS</v>
          </cell>
        </row>
        <row r="448">
          <cell r="B448" t="str">
            <v>SIIC80400C</v>
          </cell>
          <cell r="C448" t="str">
            <v>I.C.</v>
          </cell>
          <cell r="D448" t="str">
            <v>IC "G. PARINI"</v>
          </cell>
          <cell r="E448" t="str">
            <v>TORRITA DI SIENA</v>
          </cell>
          <cell r="F448" t="str">
            <v>SI</v>
          </cell>
          <cell r="G448" t="str">
            <v>NO</v>
          </cell>
          <cell r="H448" t="str">
            <v>2019/20</v>
          </cell>
          <cell r="I448" t="str">
            <v>Santoni</v>
          </cell>
          <cell r="J448" t="str">
            <v>Mita</v>
          </cell>
          <cell r="K448" t="str">
            <v>Titolare</v>
          </cell>
          <cell r="L448" t="str">
            <v>SIIC80400C@istruzione.it;</v>
          </cell>
          <cell r="M448" t="str">
            <v>DS/cand</v>
          </cell>
        </row>
        <row r="449">
          <cell r="B449" t="str">
            <v>SIIC805008</v>
          </cell>
          <cell r="C449" t="str">
            <v>I.C.</v>
          </cell>
          <cell r="D449" t="str">
            <v>JOHN LENNON</v>
          </cell>
          <cell r="E449" t="str">
            <v>SINALUNGA</v>
          </cell>
          <cell r="F449" t="str">
            <v>SI</v>
          </cell>
          <cell r="G449" t="str">
            <v>NO</v>
          </cell>
          <cell r="H449" t="str">
            <v>2019/20</v>
          </cell>
          <cell r="I449" t="str">
            <v>Petruccelli</v>
          </cell>
          <cell r="J449" t="str">
            <v>Agata</v>
          </cell>
          <cell r="K449" t="str">
            <v>Titolare</v>
          </cell>
          <cell r="L449" t="str">
            <v>SIIC805008@istruzione.it;</v>
          </cell>
          <cell r="M449" t="str">
            <v>DS/cand</v>
          </cell>
        </row>
        <row r="450">
          <cell r="B450" t="str">
            <v>SIIC806004</v>
          </cell>
          <cell r="C450" t="str">
            <v>I.C.</v>
          </cell>
          <cell r="D450" t="str">
            <v>IC "FOLGORE DA SAN GIMIGNANO"</v>
          </cell>
          <cell r="E450" t="str">
            <v>SAN GIMIGNANO</v>
          </cell>
          <cell r="F450" t="str">
            <v>SI</v>
          </cell>
          <cell r="G450" t="str">
            <v>SOTT</v>
          </cell>
          <cell r="H450" t="str">
            <v>2019/20</v>
          </cell>
          <cell r="I450" t="str">
            <v>Guerranti</v>
          </cell>
          <cell r="J450" t="str">
            <v>Luca</v>
          </cell>
          <cell r="K450" t="str">
            <v>Reggenza</v>
          </cell>
          <cell r="L450" t="str">
            <v>SIIC806004@istruzione.it;</v>
          </cell>
          <cell r="M450" t="str">
            <v>Reggenza</v>
          </cell>
        </row>
        <row r="451">
          <cell r="B451" t="str">
            <v>SIIC80700X</v>
          </cell>
          <cell r="C451" t="str">
            <v>I.C.</v>
          </cell>
          <cell r="D451" t="str">
            <v>ISTITUTO COMPRENSIVO LORENZETTI</v>
          </cell>
          <cell r="E451" t="str">
            <v>SOVICILLE</v>
          </cell>
          <cell r="F451" t="str">
            <v>SI</v>
          </cell>
          <cell r="G451" t="str">
            <v>NO</v>
          </cell>
          <cell r="H451" t="str">
            <v>2019/20</v>
          </cell>
          <cell r="I451" t="str">
            <v>Galvagno</v>
          </cell>
          <cell r="J451" t="str">
            <v>Maria Giovanna</v>
          </cell>
          <cell r="K451" t="str">
            <v>Titolare</v>
          </cell>
          <cell r="L451" t="str">
            <v>SIIC80700X@istruzione.it;</v>
          </cell>
          <cell r="M451" t="str">
            <v>DS/cand</v>
          </cell>
        </row>
        <row r="452">
          <cell r="B452" t="str">
            <v>SIIC80800Q</v>
          </cell>
          <cell r="C452" t="str">
            <v>I.C.</v>
          </cell>
          <cell r="D452" t="str">
            <v>RENATO FUCINI</v>
          </cell>
          <cell r="E452" t="str">
            <v>MONTERONI D'ARBIA</v>
          </cell>
          <cell r="F452" t="str">
            <v>SI</v>
          </cell>
          <cell r="G452" t="str">
            <v>NO</v>
          </cell>
          <cell r="H452" t="str">
            <v>2019/20</v>
          </cell>
          <cell r="I452" t="str">
            <v>Tardio</v>
          </cell>
          <cell r="J452" t="str">
            <v>Maria Donata</v>
          </cell>
          <cell r="K452" t="str">
            <v>Titolare</v>
          </cell>
          <cell r="L452" t="str">
            <v>SIIC80800Q@istruzione.it;</v>
          </cell>
          <cell r="M452" t="str">
            <v>DS</v>
          </cell>
        </row>
        <row r="453">
          <cell r="B453" t="str">
            <v>SIIC80900G</v>
          </cell>
          <cell r="C453" t="str">
            <v>I.C.</v>
          </cell>
          <cell r="D453" t="str">
            <v>GIOVANNI PAPINI</v>
          </cell>
          <cell r="E453" t="str">
            <v>CASTELNUOVO BERARDENGA</v>
          </cell>
          <cell r="F453" t="str">
            <v>SI</v>
          </cell>
          <cell r="G453" t="str">
            <v>NO</v>
          </cell>
          <cell r="H453" t="str">
            <v>2019/20</v>
          </cell>
          <cell r="I453" t="str">
            <v>Manetta</v>
          </cell>
          <cell r="J453" t="str">
            <v>Maria Antonia</v>
          </cell>
          <cell r="K453" t="str">
            <v>Titolare</v>
          </cell>
          <cell r="L453" t="str">
            <v>SIIC80900G@istruzione.it;</v>
          </cell>
          <cell r="M453" t="str">
            <v>DS/cand</v>
          </cell>
        </row>
        <row r="454">
          <cell r="B454" t="str">
            <v>SIIC81000Q</v>
          </cell>
          <cell r="C454" t="str">
            <v>I.C.</v>
          </cell>
          <cell r="D454" t="str">
            <v>PIANCASTAGNAIO</v>
          </cell>
          <cell r="E454" t="str">
            <v>PIANCASTAGNAIO</v>
          </cell>
          <cell r="F454" t="str">
            <v>SI</v>
          </cell>
          <cell r="G454" t="str">
            <v>NO</v>
          </cell>
          <cell r="H454" t="str">
            <v>2019/20</v>
          </cell>
          <cell r="I454" t="str">
            <v>Millotti</v>
          </cell>
          <cell r="J454" t="str">
            <v>Enrico</v>
          </cell>
          <cell r="K454" t="str">
            <v>Titolare</v>
          </cell>
          <cell r="L454" t="str">
            <v>SIIC81000Q@istruzione.it;</v>
          </cell>
          <cell r="M454" t="str">
            <v>DS/cand</v>
          </cell>
        </row>
        <row r="455">
          <cell r="B455" t="str">
            <v>SIIC81100G</v>
          </cell>
          <cell r="C455" t="str">
            <v>I.C.</v>
          </cell>
          <cell r="D455" t="str">
            <v>IC INSIEME</v>
          </cell>
          <cell r="E455" t="str">
            <v>MONTALCINO</v>
          </cell>
          <cell r="F455" t="str">
            <v>SI</v>
          </cell>
          <cell r="G455" t="str">
            <v>NO</v>
          </cell>
          <cell r="H455" t="str">
            <v>2019/20</v>
          </cell>
          <cell r="I455" t="str">
            <v>Tegli</v>
          </cell>
          <cell r="J455" t="str">
            <v>Silvia</v>
          </cell>
          <cell r="K455" t="str">
            <v>Titolare</v>
          </cell>
          <cell r="L455" t="str">
            <v>SIIC81100G@istruzione.it;</v>
          </cell>
          <cell r="M455" t="str">
            <v>DS</v>
          </cell>
        </row>
        <row r="456">
          <cell r="B456" t="str">
            <v>SIIC81200B</v>
          </cell>
          <cell r="C456" t="str">
            <v>I.C.</v>
          </cell>
          <cell r="D456" t="str">
            <v>MONTERIGGIONI</v>
          </cell>
          <cell r="E456" t="str">
            <v>MONTERIGGIONI</v>
          </cell>
          <cell r="F456" t="str">
            <v>SI</v>
          </cell>
          <cell r="G456" t="str">
            <v>NO</v>
          </cell>
          <cell r="H456" t="str">
            <v>2019/20</v>
          </cell>
          <cell r="I456" t="str">
            <v>Vannini</v>
          </cell>
          <cell r="J456" t="str">
            <v>Antonio</v>
          </cell>
          <cell r="K456" t="str">
            <v>Titolare</v>
          </cell>
          <cell r="L456" t="str">
            <v>SIIC81200B@istruzione.it;</v>
          </cell>
          <cell r="M456" t="str">
            <v>DS</v>
          </cell>
        </row>
        <row r="457">
          <cell r="B457" t="str">
            <v>SIIC813007</v>
          </cell>
          <cell r="C457" t="str">
            <v>I.C.</v>
          </cell>
          <cell r="D457" t="str">
            <v>IC CETONA</v>
          </cell>
          <cell r="E457" t="str">
            <v>CETONA</v>
          </cell>
          <cell r="F457" t="str">
            <v>SI</v>
          </cell>
          <cell r="G457" t="str">
            <v>NO</v>
          </cell>
          <cell r="H457" t="str">
            <v>2019/20</v>
          </cell>
          <cell r="I457" t="str">
            <v>Cerone</v>
          </cell>
          <cell r="J457" t="str">
            <v>Giuseppina</v>
          </cell>
          <cell r="K457" t="str">
            <v>Titolare</v>
          </cell>
          <cell r="L457" t="str">
            <v>SIIC813007@istruzione.it;</v>
          </cell>
          <cell r="M457" t="str">
            <v>DS</v>
          </cell>
        </row>
        <row r="458">
          <cell r="B458" t="str">
            <v>SIIC814003</v>
          </cell>
          <cell r="C458" t="str">
            <v>I.C.</v>
          </cell>
          <cell r="D458" t="str">
            <v>IC "SANDRO PERTINI"</v>
          </cell>
          <cell r="E458" t="str">
            <v>ASCIANO</v>
          </cell>
          <cell r="F458" t="str">
            <v>SI</v>
          </cell>
          <cell r="G458" t="str">
            <v>NO</v>
          </cell>
          <cell r="H458" t="str">
            <v>2019/20</v>
          </cell>
          <cell r="I458" t="str">
            <v>Fruscella</v>
          </cell>
          <cell r="J458" t="str">
            <v>Massimo</v>
          </cell>
          <cell r="K458" t="str">
            <v>Titolare</v>
          </cell>
          <cell r="L458" t="str">
            <v>SIIC814003@istruzione.it;</v>
          </cell>
          <cell r="M458" t="str">
            <v>DS/cand</v>
          </cell>
        </row>
        <row r="459">
          <cell r="B459" t="str">
            <v>SIIC81500V</v>
          </cell>
          <cell r="C459" t="str">
            <v>I.C.</v>
          </cell>
          <cell r="D459" t="str">
            <v>LEONARDO DA VINCI</v>
          </cell>
          <cell r="E459" t="str">
            <v>ABBADIA SAN SALVATORE</v>
          </cell>
          <cell r="F459" t="str">
            <v>SI</v>
          </cell>
          <cell r="G459" t="str">
            <v>NO</v>
          </cell>
          <cell r="H459" t="str">
            <v>2019/20</v>
          </cell>
          <cell r="I459" t="str">
            <v>Vitale</v>
          </cell>
          <cell r="J459" t="str">
            <v>Maria Grazia</v>
          </cell>
          <cell r="K459" t="str">
            <v>Titolare</v>
          </cell>
          <cell r="L459" t="str">
            <v>SIIC81500V@istruzione.it;</v>
          </cell>
          <cell r="M459" t="str">
            <v>DS</v>
          </cell>
        </row>
        <row r="460">
          <cell r="B460" t="str">
            <v>SIIC81600P</v>
          </cell>
          <cell r="C460" t="str">
            <v>I.C.</v>
          </cell>
          <cell r="D460" t="str">
            <v>N.3 - CECCO ANGIOLIERI</v>
          </cell>
          <cell r="E460" t="str">
            <v>SIENA</v>
          </cell>
          <cell r="F460" t="str">
            <v>SI</v>
          </cell>
          <cell r="G460" t="str">
            <v>NO</v>
          </cell>
          <cell r="H460" t="str">
            <v>2019/20</v>
          </cell>
          <cell r="I460" t="str">
            <v>Nencini</v>
          </cell>
          <cell r="J460" t="str">
            <v>Annalisa</v>
          </cell>
          <cell r="K460" t="str">
            <v>Titolare</v>
          </cell>
          <cell r="L460" t="str">
            <v>SIIC81600P@istruzione.it;</v>
          </cell>
          <cell r="M460" t="str">
            <v>DS</v>
          </cell>
        </row>
        <row r="461">
          <cell r="B461" t="str">
            <v>SIIC81700E</v>
          </cell>
          <cell r="C461" t="str">
            <v>I.C.</v>
          </cell>
          <cell r="D461" t="str">
            <v>N.4 - FEDERIGO TOZZI - SIENA</v>
          </cell>
          <cell r="E461" t="str">
            <v>SIENA</v>
          </cell>
          <cell r="F461" t="str">
            <v>SI</v>
          </cell>
          <cell r="G461" t="str">
            <v>NO</v>
          </cell>
          <cell r="H461" t="str">
            <v>2019/20</v>
          </cell>
          <cell r="I461" t="str">
            <v xml:space="preserve">Buonocore </v>
          </cell>
          <cell r="J461" t="str">
            <v>Floriana</v>
          </cell>
          <cell r="K461" t="str">
            <v>Titolare</v>
          </cell>
          <cell r="L461" t="str">
            <v>SIIC81700E@istruzione.it;</v>
          </cell>
          <cell r="M461" t="str">
            <v>DS</v>
          </cell>
        </row>
        <row r="462">
          <cell r="B462" t="str">
            <v>SIIC81800A</v>
          </cell>
          <cell r="C462" t="str">
            <v>I.C.</v>
          </cell>
          <cell r="D462" t="str">
            <v>I.C. GRAZIANO DA CHIUSI</v>
          </cell>
          <cell r="E462" t="str">
            <v>CHIUSI</v>
          </cell>
          <cell r="F462" t="str">
            <v>SI</v>
          </cell>
          <cell r="G462" t="str">
            <v>NO</v>
          </cell>
          <cell r="H462" t="str">
            <v>2019/20</v>
          </cell>
          <cell r="I462" t="str">
            <v>Botta</v>
          </cell>
          <cell r="J462" t="str">
            <v>Emanuela</v>
          </cell>
          <cell r="K462" t="str">
            <v>Titolare</v>
          </cell>
          <cell r="L462" t="str">
            <v>SIIC81800A@istruzione.it;</v>
          </cell>
          <cell r="M462" t="str">
            <v>DS/cand</v>
          </cell>
        </row>
        <row r="463">
          <cell r="B463" t="str">
            <v>SIIC819006</v>
          </cell>
          <cell r="C463" t="str">
            <v>I.C.</v>
          </cell>
          <cell r="D463" t="str">
            <v>FEDERIGO TOZZI - CHIANCIANO T.</v>
          </cell>
          <cell r="E463" t="str">
            <v>CHIANCIANO TERME</v>
          </cell>
          <cell r="F463" t="str">
            <v>SI</v>
          </cell>
          <cell r="G463" t="str">
            <v>SOTT</v>
          </cell>
          <cell r="H463" t="str">
            <v>2019/20</v>
          </cell>
          <cell r="I463" t="str">
            <v>Mosconi</v>
          </cell>
          <cell r="J463" t="str">
            <v>Marco</v>
          </cell>
          <cell r="K463" t="str">
            <v>Reggenza</v>
          </cell>
          <cell r="L463" t="str">
            <v>SIIC819006@istruzione.it;</v>
          </cell>
          <cell r="M463" t="str">
            <v>Reggenza</v>
          </cell>
        </row>
        <row r="464">
          <cell r="B464" t="str">
            <v>SIIC82000A</v>
          </cell>
          <cell r="C464" t="str">
            <v>I.C.</v>
          </cell>
          <cell r="D464" t="str">
            <v>IST. COMPRENSIVO "VIRGILIO"</v>
          </cell>
          <cell r="E464" t="str">
            <v>MONTEPULCIANO</v>
          </cell>
          <cell r="F464" t="str">
            <v>SI</v>
          </cell>
          <cell r="G464" t="str">
            <v>NO</v>
          </cell>
          <cell r="H464" t="str">
            <v>2019/20</v>
          </cell>
          <cell r="I464" t="str">
            <v>Delaimo</v>
          </cell>
          <cell r="J464" t="str">
            <v>Salvatrice</v>
          </cell>
          <cell r="K464" t="str">
            <v>Titolare</v>
          </cell>
          <cell r="L464" t="str">
            <v>SIIC82000A@istruzione.it;</v>
          </cell>
          <cell r="M464" t="str">
            <v>DS</v>
          </cell>
        </row>
        <row r="465">
          <cell r="B465" t="str">
            <v>SIIC821006</v>
          </cell>
          <cell r="C465" t="str">
            <v>I.C.</v>
          </cell>
          <cell r="D465" t="str">
            <v>IRIS ORIGO - AREA SUD</v>
          </cell>
          <cell r="E465" t="str">
            <v>MONTEPULCIANO</v>
          </cell>
          <cell r="F465" t="str">
            <v>SI</v>
          </cell>
          <cell r="G465" t="str">
            <v>NO</v>
          </cell>
          <cell r="H465" t="str">
            <v>2019/20</v>
          </cell>
          <cell r="I465" t="str">
            <v>Mangiaracina</v>
          </cell>
          <cell r="J465" t="str">
            <v>Caterina</v>
          </cell>
          <cell r="K465" t="str">
            <v>Titolare</v>
          </cell>
          <cell r="L465" t="str">
            <v>SIIC821006@istruzione.it;</v>
          </cell>
          <cell r="M465" t="str">
            <v>DS/cand</v>
          </cell>
        </row>
        <row r="466">
          <cell r="B466" t="str">
            <v>SIIC822002</v>
          </cell>
          <cell r="C466" t="str">
            <v>I.C.</v>
          </cell>
          <cell r="D466" t="str">
            <v>I.C. N. 1 POGGIBONSI</v>
          </cell>
          <cell r="E466" t="str">
            <v>POGGIBONSI</v>
          </cell>
          <cell r="F466" t="str">
            <v>SI</v>
          </cell>
          <cell r="G466" t="str">
            <v>NO</v>
          </cell>
          <cell r="H466" t="str">
            <v>2019/20</v>
          </cell>
          <cell r="I466" t="str">
            <v>Becattelli</v>
          </cell>
          <cell r="J466" t="str">
            <v>Manuela</v>
          </cell>
          <cell r="K466" t="str">
            <v>Titolare</v>
          </cell>
          <cell r="L466" t="str">
            <v>SIIC822002@istruzione.it;</v>
          </cell>
          <cell r="M466" t="str">
            <v>DS</v>
          </cell>
        </row>
        <row r="467">
          <cell r="B467" t="str">
            <v>SIIC82300T</v>
          </cell>
          <cell r="C467" t="str">
            <v>I.C.</v>
          </cell>
          <cell r="D467" t="str">
            <v>N.2 - SAN BERNARDINO DA SIENA</v>
          </cell>
          <cell r="E467" t="str">
            <v>SIENA</v>
          </cell>
          <cell r="F467" t="str">
            <v>SI</v>
          </cell>
          <cell r="G467" t="str">
            <v>NO</v>
          </cell>
          <cell r="H467" t="str">
            <v>2019/20</v>
          </cell>
          <cell r="I467" t="str">
            <v>Ugolini</v>
          </cell>
          <cell r="J467" t="str">
            <v>Simona</v>
          </cell>
          <cell r="K467" t="str">
            <v>Titolare</v>
          </cell>
          <cell r="L467" t="str">
            <v>SIIC82300T@istruzione.it;</v>
          </cell>
          <cell r="M467" t="str">
            <v>DS/cand</v>
          </cell>
        </row>
        <row r="468">
          <cell r="B468" t="str">
            <v>SIIC82400N</v>
          </cell>
          <cell r="C468" t="str">
            <v>I.C.</v>
          </cell>
          <cell r="D468" t="str">
            <v>N. 1 - JACOPO DELLA QUERCIA</v>
          </cell>
          <cell r="E468" t="str">
            <v>SIENA</v>
          </cell>
          <cell r="F468" t="str">
            <v>SI</v>
          </cell>
          <cell r="G468" t="str">
            <v>NO</v>
          </cell>
          <cell r="H468" t="str">
            <v>2019/20</v>
          </cell>
          <cell r="I468" t="str">
            <v>Regola</v>
          </cell>
          <cell r="J468" t="str">
            <v>Lucia</v>
          </cell>
          <cell r="K468" t="str">
            <v>Titolare</v>
          </cell>
          <cell r="L468" t="str">
            <v>SIIC82400N@istruzione.it;</v>
          </cell>
          <cell r="M468" t="str">
            <v>DS</v>
          </cell>
        </row>
        <row r="469">
          <cell r="B469" t="str">
            <v>SIIC82500D</v>
          </cell>
          <cell r="C469" t="str">
            <v>I.C.</v>
          </cell>
          <cell r="D469" t="str">
            <v>N. 5 - PIER ANDREA MATTIOLI</v>
          </cell>
          <cell r="E469" t="str">
            <v>SIENA</v>
          </cell>
          <cell r="F469" t="str">
            <v>SI</v>
          </cell>
          <cell r="G469" t="str">
            <v>NO</v>
          </cell>
          <cell r="H469" t="str">
            <v>2019/20</v>
          </cell>
          <cell r="I469" t="str">
            <v>Frati</v>
          </cell>
          <cell r="J469" t="str">
            <v>Federico</v>
          </cell>
          <cell r="K469" t="str">
            <v>Titolare</v>
          </cell>
          <cell r="L469" t="str">
            <v>SIIC82500D@istruzione.it;</v>
          </cell>
          <cell r="M469" t="str">
            <v>DS</v>
          </cell>
        </row>
        <row r="470">
          <cell r="B470" t="str">
            <v>SIIC826009</v>
          </cell>
          <cell r="C470" t="str">
            <v>I.C.</v>
          </cell>
          <cell r="D470" t="str">
            <v>I.C. POGGIBONSI 2</v>
          </cell>
          <cell r="E470" t="str">
            <v>POGGIBONSI</v>
          </cell>
          <cell r="F470" t="str">
            <v>SI</v>
          </cell>
          <cell r="G470" t="str">
            <v>NO</v>
          </cell>
          <cell r="H470" t="str">
            <v>2019/20</v>
          </cell>
          <cell r="I470" t="str">
            <v>Vitale</v>
          </cell>
          <cell r="J470" t="str">
            <v>Natalia</v>
          </cell>
          <cell r="K470" t="str">
            <v>Titolare</v>
          </cell>
          <cell r="L470" t="str">
            <v>SIIC826009@istruzione.it;</v>
          </cell>
          <cell r="M470" t="str">
            <v>DS/cand</v>
          </cell>
        </row>
        <row r="471">
          <cell r="B471" t="str">
            <v>SIIC827005</v>
          </cell>
          <cell r="C471" t="str">
            <v>I.C.</v>
          </cell>
          <cell r="D471" t="str">
            <v>ANTONIO SALVETTI - COLLE VAL D'ELSA</v>
          </cell>
          <cell r="E471" t="str">
            <v>COLLE VAL D'ELSA</v>
          </cell>
          <cell r="F471" t="str">
            <v>SI</v>
          </cell>
          <cell r="G471" t="str">
            <v>NO</v>
          </cell>
          <cell r="H471" t="str">
            <v>2019/20</v>
          </cell>
          <cell r="I471" t="str">
            <v>Martinucci</v>
          </cell>
          <cell r="J471" t="str">
            <v>Monica</v>
          </cell>
          <cell r="K471" t="str">
            <v>Titolare</v>
          </cell>
          <cell r="L471" t="str">
            <v>SIIC827005@istruzione.it;</v>
          </cell>
          <cell r="M471" t="str">
            <v>DS</v>
          </cell>
        </row>
        <row r="472">
          <cell r="B472" t="str">
            <v>SIIC828001</v>
          </cell>
          <cell r="C472" t="str">
            <v>I.C.</v>
          </cell>
          <cell r="D472" t="str">
            <v>I.C.1 - ARNOLFO DI CAMBIO COLLE VAL D'ELSA</v>
          </cell>
          <cell r="E472" t="str">
            <v>COLLE VAL D'ELSA</v>
          </cell>
          <cell r="F472" t="str">
            <v>SI</v>
          </cell>
          <cell r="G472" t="str">
            <v>NO</v>
          </cell>
          <cell r="H472" t="str">
            <v>2019/20</v>
          </cell>
          <cell r="I472" t="str">
            <v>Martinucci</v>
          </cell>
          <cell r="J472" t="str">
            <v>Monica</v>
          </cell>
          <cell r="K472" t="str">
            <v>Titolare</v>
          </cell>
          <cell r="L472" t="str">
            <v>SIIC828001@istruzione.it;</v>
          </cell>
          <cell r="M472" t="str">
            <v>DS</v>
          </cell>
        </row>
        <row r="473">
          <cell r="B473" t="str">
            <v>SIIS001005</v>
          </cell>
          <cell r="C473" t="str">
            <v>I.S.</v>
          </cell>
          <cell r="D473" t="str">
            <v>A. POLIZIANO</v>
          </cell>
          <cell r="E473" t="str">
            <v>MONTEPULCIANO</v>
          </cell>
          <cell r="F473" t="str">
            <v>SI</v>
          </cell>
          <cell r="G473" t="str">
            <v>NO</v>
          </cell>
          <cell r="H473" t="str">
            <v>2019/20</v>
          </cell>
          <cell r="I473" t="str">
            <v>Mosconi</v>
          </cell>
          <cell r="J473" t="str">
            <v>Marco</v>
          </cell>
          <cell r="K473" t="str">
            <v>Titolare</v>
          </cell>
          <cell r="L473" t="str">
            <v>SIIS001005@istruzione.it;</v>
          </cell>
          <cell r="M473" t="str">
            <v>DS</v>
          </cell>
        </row>
        <row r="474">
          <cell r="B474" t="str">
            <v>SIIS002001</v>
          </cell>
          <cell r="C474" t="str">
            <v>I.S.</v>
          </cell>
          <cell r="D474" t="str">
            <v>IIS E.S.PICCOLOMINI</v>
          </cell>
          <cell r="E474" t="str">
            <v>SIENA</v>
          </cell>
          <cell r="F474" t="str">
            <v>SI</v>
          </cell>
          <cell r="G474" t="str">
            <v>NO</v>
          </cell>
          <cell r="H474" t="str">
            <v>2019/20</v>
          </cell>
          <cell r="I474" t="str">
            <v>Fontani</v>
          </cell>
          <cell r="J474" t="str">
            <v>Sandra</v>
          </cell>
          <cell r="K474" t="str">
            <v>Titolare</v>
          </cell>
          <cell r="L474" t="str">
            <v>SIIS002001@istruzione.it;</v>
          </cell>
          <cell r="M474" t="str">
            <v>DS</v>
          </cell>
        </row>
        <row r="475">
          <cell r="B475" t="str">
            <v>SIIS00300R</v>
          </cell>
          <cell r="C475" t="str">
            <v>I.S.</v>
          </cell>
          <cell r="D475" t="str">
            <v>S. GIOVANNI BOSCO</v>
          </cell>
          <cell r="E475" t="str">
            <v>COLLE DI VAL D'ELSA</v>
          </cell>
          <cell r="F475" t="str">
            <v>SI</v>
          </cell>
          <cell r="G475" t="str">
            <v>NO</v>
          </cell>
          <cell r="H475" t="str">
            <v>2019/20</v>
          </cell>
          <cell r="I475" t="str">
            <v>Parri</v>
          </cell>
          <cell r="J475" t="str">
            <v>Marco</v>
          </cell>
          <cell r="K475" t="str">
            <v>Titolare</v>
          </cell>
          <cell r="L475" t="str">
            <v>SIIS00300R@istruzione.it;</v>
          </cell>
          <cell r="M475" t="str">
            <v>DS</v>
          </cell>
        </row>
        <row r="476">
          <cell r="B476" t="str">
            <v>SIIS00400L</v>
          </cell>
          <cell r="C476" t="str">
            <v>I.S.</v>
          </cell>
          <cell r="D476" t="str">
            <v>IS "CASELLI"</v>
          </cell>
          <cell r="E476" t="str">
            <v>SIENA</v>
          </cell>
          <cell r="F476" t="str">
            <v>SI</v>
          </cell>
          <cell r="G476" t="str">
            <v>NO</v>
          </cell>
          <cell r="H476" t="str">
            <v>2019/20</v>
          </cell>
          <cell r="I476" t="str">
            <v>Bertusi</v>
          </cell>
          <cell r="J476" t="str">
            <v>Valeria</v>
          </cell>
          <cell r="K476" t="str">
            <v>Titolare</v>
          </cell>
          <cell r="L476" t="str">
            <v>SIIS00400L@istruzione.it;</v>
          </cell>
          <cell r="M476" t="str">
            <v>DS</v>
          </cell>
        </row>
        <row r="477">
          <cell r="B477" t="str">
            <v>SIIS007004</v>
          </cell>
          <cell r="C477" t="str">
            <v>I.S.</v>
          </cell>
          <cell r="D477" t="str">
            <v>I.I.S. DELLA VALDICHIANA</v>
          </cell>
          <cell r="E477" t="str">
            <v>CHIUSI</v>
          </cell>
          <cell r="F477" t="str">
            <v>SI</v>
          </cell>
          <cell r="G477" t="str">
            <v>NO</v>
          </cell>
          <cell r="H477" t="str">
            <v>2019/20</v>
          </cell>
          <cell r="I477" t="str">
            <v>Marra</v>
          </cell>
          <cell r="J477" t="str">
            <v>Sergio</v>
          </cell>
          <cell r="K477" t="str">
            <v>Titolare</v>
          </cell>
          <cell r="L477" t="str">
            <v>SIIS007004@istruzione.it;</v>
          </cell>
          <cell r="M477" t="str">
            <v>DS</v>
          </cell>
        </row>
        <row r="478">
          <cell r="B478" t="str">
            <v>SIIS00800X</v>
          </cell>
          <cell r="C478" t="str">
            <v>I.S.</v>
          </cell>
          <cell r="D478" t="str">
            <v>I.I.S. "RONCALLI"</v>
          </cell>
          <cell r="E478" t="str">
            <v>POGGIBONSI</v>
          </cell>
          <cell r="F478" t="str">
            <v>SI</v>
          </cell>
          <cell r="G478" t="str">
            <v>NO</v>
          </cell>
          <cell r="H478" t="str">
            <v>2019/20</v>
          </cell>
          <cell r="I478" t="str">
            <v>Marini</v>
          </cell>
          <cell r="J478" t="str">
            <v>Gabriele</v>
          </cell>
          <cell r="K478" t="str">
            <v>Titolare</v>
          </cell>
          <cell r="L478" t="str">
            <v>SIIS00800X@istruzione.it;</v>
          </cell>
          <cell r="M478" t="str">
            <v>DS</v>
          </cell>
        </row>
        <row r="479">
          <cell r="B479" t="str">
            <v>SIIS00900Q</v>
          </cell>
          <cell r="C479" t="str">
            <v>I.S.</v>
          </cell>
          <cell r="D479" t="str">
            <v>RICASOLI</v>
          </cell>
          <cell r="E479" t="str">
            <v>SIENA</v>
          </cell>
          <cell r="F479" t="str">
            <v>SI</v>
          </cell>
          <cell r="G479" t="str">
            <v>NO</v>
          </cell>
          <cell r="H479" t="str">
            <v>2019/20</v>
          </cell>
          <cell r="I479" t="str">
            <v>Neri</v>
          </cell>
          <cell r="J479" t="str">
            <v>Tiziano</v>
          </cell>
          <cell r="K479" t="str">
            <v>Titolare</v>
          </cell>
          <cell r="L479" t="str">
            <v>SIIS00900Q@istruzione.it;</v>
          </cell>
          <cell r="M479" t="str">
            <v>DS</v>
          </cell>
        </row>
        <row r="480">
          <cell r="B480" t="str">
            <v>SIIS01100Q</v>
          </cell>
          <cell r="C480" t="str">
            <v>I.S.</v>
          </cell>
          <cell r="D480" t="str">
            <v>S. BANDINI</v>
          </cell>
          <cell r="E480" t="str">
            <v>SIENA</v>
          </cell>
          <cell r="F480" t="str">
            <v>SI</v>
          </cell>
          <cell r="G480" t="str">
            <v>NO</v>
          </cell>
          <cell r="H480" t="str">
            <v>2019/20</v>
          </cell>
          <cell r="I480" t="str">
            <v>Stefanelli</v>
          </cell>
          <cell r="J480" t="str">
            <v>Alfredo</v>
          </cell>
          <cell r="K480" t="str">
            <v>Titolare</v>
          </cell>
          <cell r="L480" t="str">
            <v>SIIS01100Q@istruzione.it;</v>
          </cell>
          <cell r="M480" t="str">
            <v>DS</v>
          </cell>
        </row>
        <row r="481">
          <cell r="B481" t="str">
            <v>SIMM050007</v>
          </cell>
          <cell r="C481" t="str">
            <v>CPIA</v>
          </cell>
          <cell r="D481" t="str">
            <v>CPIA 1  SIENA</v>
          </cell>
          <cell r="E481" t="str">
            <v>POGGIBONSI</v>
          </cell>
          <cell r="F481" t="str">
            <v>SI</v>
          </cell>
          <cell r="G481" t="str">
            <v>NO</v>
          </cell>
          <cell r="H481" t="str">
            <v>2019/20</v>
          </cell>
          <cell r="I481" t="str">
            <v>Mayer</v>
          </cell>
          <cell r="J481" t="str">
            <v>Daniela</v>
          </cell>
          <cell r="K481" t="str">
            <v>Titolare</v>
          </cell>
          <cell r="L481" t="str">
            <v>SIMM050007@istruzione.it;</v>
          </cell>
          <cell r="M481" t="str">
            <v>DS/cand</v>
          </cell>
        </row>
        <row r="482">
          <cell r="B482" t="str">
            <v>SIPS010009</v>
          </cell>
          <cell r="C482" t="str">
            <v>L.S.</v>
          </cell>
          <cell r="D482" t="str">
            <v>LS A. VOLTA</v>
          </cell>
          <cell r="E482" t="str">
            <v>COLLE DI VAL D'ELSA</v>
          </cell>
          <cell r="F482" t="str">
            <v>SI</v>
          </cell>
          <cell r="G482" t="str">
            <v>NO</v>
          </cell>
          <cell r="H482" t="str">
            <v>2019/20</v>
          </cell>
          <cell r="I482" t="str">
            <v>Guerranti</v>
          </cell>
          <cell r="J482" t="str">
            <v>Luca</v>
          </cell>
          <cell r="K482" t="str">
            <v>Titolare</v>
          </cell>
          <cell r="L482" t="str">
            <v>SIPS010009@istruzione.it;</v>
          </cell>
          <cell r="M482" t="str">
            <v>DS</v>
          </cell>
        </row>
        <row r="483">
          <cell r="B483" t="str">
            <v>SIPS03000E</v>
          </cell>
          <cell r="C483" t="str">
            <v>L.S.</v>
          </cell>
          <cell r="D483" t="str">
            <v>GALILEO GALILEI</v>
          </cell>
          <cell r="E483" t="str">
            <v>SIENA</v>
          </cell>
          <cell r="F483" t="str">
            <v>SI</v>
          </cell>
          <cell r="G483" t="str">
            <v>NO</v>
          </cell>
          <cell r="H483" t="str">
            <v>2019/20</v>
          </cell>
          <cell r="I483" t="str">
            <v>Patriarchi</v>
          </cell>
          <cell r="J483" t="str">
            <v>Adele</v>
          </cell>
          <cell r="K483" t="str">
            <v>Titolare</v>
          </cell>
          <cell r="L483" t="str">
            <v>SIPS03000E@istruzione.it;</v>
          </cell>
          <cell r="M483" t="str">
            <v>DS/cand</v>
          </cell>
        </row>
        <row r="484">
          <cell r="B484" t="str">
            <v>SIRH030008</v>
          </cell>
          <cell r="C484" t="str">
            <v>I.P.S.A.R.</v>
          </cell>
          <cell r="D484" t="str">
            <v>PELLEGRINO  ARTUSI</v>
          </cell>
          <cell r="E484" t="str">
            <v>CHIANCIANO TERME</v>
          </cell>
          <cell r="F484" t="str">
            <v>SI</v>
          </cell>
          <cell r="G484" t="str">
            <v>NO</v>
          </cell>
          <cell r="H484" t="str">
            <v>2019/20</v>
          </cell>
          <cell r="I484" t="str">
            <v>Vannini</v>
          </cell>
          <cell r="J484" t="str">
            <v>Antonio</v>
          </cell>
          <cell r="K484" t="str">
            <v>Reggenza</v>
          </cell>
          <cell r="L484" t="str">
            <v>SIRH030008@istruzione.it;</v>
          </cell>
          <cell r="M484" t="str">
            <v>Reggenza</v>
          </cell>
        </row>
        <row r="485">
          <cell r="B485" t="str">
            <v>SITF020002</v>
          </cell>
          <cell r="C485" t="str">
            <v>I.T.I.</v>
          </cell>
          <cell r="D485" t="str">
            <v>TITO SARROCCHI</v>
          </cell>
          <cell r="E485" t="str">
            <v>SIENA</v>
          </cell>
          <cell r="F485" t="str">
            <v>SI</v>
          </cell>
          <cell r="G485" t="str">
            <v>NO</v>
          </cell>
          <cell r="H485" t="str">
            <v>2019/20</v>
          </cell>
          <cell r="I485" t="str">
            <v>Pacini</v>
          </cell>
          <cell r="J485" t="str">
            <v>Stefano</v>
          </cell>
          <cell r="K485" t="str">
            <v>Titolare</v>
          </cell>
          <cell r="L485" t="str">
            <v>SITF020002@istruzione.it;</v>
          </cell>
          <cell r="M485" t="str">
            <v>DS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gione" refreshedDate="44046.6799181713" createdVersion="6" refreshedVersion="6" minRefreshableVersion="3" recordCount="477">
  <cacheSource type="worksheet">
    <worksheetSource ref="A1:Q478" sheet="sedidirettivo"/>
  </cacheSource>
  <cacheFields count="17">
    <cacheField name="Regione" numFmtId="0">
      <sharedItems/>
    </cacheField>
    <cacheField name="Provincia" numFmtId="0">
      <sharedItems count="10">
        <s v="Arezzo"/>
        <s v="Firenze"/>
        <s v="Grosseto"/>
        <s v="Livorno"/>
        <s v="Lucca"/>
        <s v="Massa Carrara"/>
        <s v="Pisa"/>
        <s v="Pistoia"/>
        <s v="Prato"/>
        <s v="Siena"/>
      </sharedItems>
    </cacheField>
    <cacheField name="Tipo Istituto" numFmtId="0">
      <sharedItems count="22">
        <s v="ISTITUTO COMPRENSIVO"/>
        <s v="ISTITUTO SUPERIORE"/>
        <s v="CPIA"/>
        <s v="LICEO CLASSICO"/>
        <s v="ISTITUTO MAGISTRALE"/>
        <s v="LICEO SCIENTIFICO"/>
        <s v="ISTITUTO TECNICO INDUSTRIALE"/>
        <s v="CONVITTO NAZIONALE"/>
        <s v="DIREZIONE DIDATTICA"/>
        <s v="IST PROF PER I SERVIZI ALBERGHIERI E RISTORAZIONE"/>
        <s v="ISTITUTO D'ARTE"/>
        <s v="ISTITUTO TECNICO PER IL TURISMO"/>
        <s v="EDUCANDATO"/>
        <s v="SCUOLA PRIMO GRADO"/>
        <s v="IST TEC COMMERCIALE E PER GEOMETRI"/>
        <s v="LICEO ARTISTICO"/>
        <s v="IST PROF INDUSTRIA E ARTIGIANATO"/>
        <s v="ISTITUTO TECNICO COMMERCIALE"/>
        <s v="IST PROF PER L'AGRICOLTURA E L'AMBIENTE"/>
        <s v="IST  PROF  PER I SERVIZI COMMERCIALI"/>
        <s v="ISTITUTO TECNICO AGRARIO"/>
        <s v="IST PROF PER I SERVIZI COMMERCIALI E TURISTICI"/>
      </sharedItems>
    </cacheField>
    <cacheField name="cod_forte" numFmtId="0">
      <sharedItems/>
    </cacheField>
    <cacheField name="Codice" numFmtId="0">
      <sharedItems count="477">
        <s v="ARIC81000G"/>
        <s v="ARIC81100B"/>
        <s v="ARIC812007"/>
        <s v="ARIC813003"/>
        <s v="ARIC81400V"/>
        <s v="ARIC81500P"/>
        <s v="ARIC81600E"/>
        <s v="ARIC81700A"/>
        <s v="ARIC818006"/>
        <s v="ARIC819002"/>
        <s v="ARIC820006"/>
        <s v="ARIC821002"/>
        <s v="ARIC82200T"/>
        <s v="ARIC82300N"/>
        <s v="ARIC825009"/>
        <s v="ARIC826005"/>
        <s v="ARIC827001"/>
        <s v="ARIC82800R"/>
        <s v="ARIC82900L"/>
        <s v="ARIC83000R"/>
        <s v="ARIC83100L"/>
        <s v="ARIC83200C"/>
        <s v="ARIC833008"/>
        <s v="ARIC834004"/>
        <s v="ARIC83500X"/>
        <s v="ARIC83600Q"/>
        <s v="ARIC83700G"/>
        <s v="ARIC83800B"/>
        <s v="ARIC839007"/>
        <s v="ARIC84000B"/>
        <s v="ARIC841007"/>
        <s v="ARIC842003"/>
        <s v="ARIS001001"/>
        <s v="ARIS00200R"/>
        <s v="ARIS00400C"/>
        <s v="ARIS00700X"/>
        <s v="ARIS00800Q"/>
        <s v="ARIS01200B"/>
        <s v="ARIS013007"/>
        <s v="ARIS01600P"/>
        <s v="ARIS01700E"/>
        <s v="ARIS01800A"/>
        <s v="ARIS019006"/>
        <s v="ARIS021006"/>
        <s v="ARMM06700C"/>
        <s v="ARPC010002"/>
        <s v="ARPM010006"/>
        <s v="ARPM03000B"/>
        <s v="ARPS02000Q"/>
        <s v="ARTF02000T"/>
        <s v="ARVC010009"/>
        <s v="FIEE260008"/>
        <s v="FIIC80800B"/>
        <s v="FIIC809007"/>
        <s v="FIIC81000B"/>
        <s v="FIIC811007"/>
        <s v="FIIC812003"/>
        <s v="FIIC81300V"/>
        <s v="FIIC81400P"/>
        <s v="FIIC81500E"/>
        <s v="FIIC81600A"/>
        <s v="FIIC817006"/>
        <s v="FIIC818002"/>
        <s v="FIIC81900T"/>
        <s v="FIIC820002"/>
        <s v="FIIC82100T"/>
        <s v="FIIC82200N"/>
        <s v="FIIC82300D"/>
        <s v="FIIC824009"/>
        <s v="FIIC825005"/>
        <s v="FIIC826001"/>
        <s v="FIIC82700R"/>
        <s v="FIIC82900C"/>
        <s v="FIIC83000L"/>
        <s v="FIIC83100C"/>
        <s v="FIIC832008"/>
        <s v="FIIC833004"/>
        <s v="FIIC83400X"/>
        <s v="FIIC83500Q"/>
        <s v="FIIC83600G"/>
        <s v="FIIC83700B"/>
        <s v="FIIC838007"/>
        <s v="FIIC839003"/>
        <s v="FIIC840007"/>
        <s v="FIIC841003"/>
        <s v="FIIC84200V"/>
        <s v="FIIC84300P"/>
        <s v="FIIC84500A"/>
        <s v="FIIC846006"/>
        <s v="FIIC847002"/>
        <s v="FIIC84800T"/>
        <s v="FIIC84900N"/>
        <s v="FIIC85000T"/>
        <s v="FIIC85100N"/>
        <s v="FIIC85200D"/>
        <s v="FIIC853009"/>
        <s v="FIIC854005"/>
        <s v="FIIC855001"/>
        <s v="FIIC85600R"/>
        <s v="FIIC85700L"/>
        <s v="FIIC85800C"/>
        <s v="FIIC859008"/>
        <s v="FIIC86000C"/>
        <s v="FIIC861008"/>
        <s v="FIIC862004"/>
        <s v="FIIC86300X"/>
        <s v="FIIC86400Q"/>
        <s v="FIIC86500G"/>
        <s v="FIIC86600B"/>
        <s v="FIIC867007"/>
        <s v="FIIC868003"/>
        <s v="FIIC86900V"/>
        <s v="FIIC870003"/>
        <s v="FIIC87100V"/>
        <s v="FIIC87200P"/>
        <s v="FIIC87300E"/>
        <s v="FIIC87400A"/>
        <s v="FIIC875006"/>
        <s v="FIIC876002"/>
        <s v="FIIS00100R"/>
        <s v="FIIS00200L"/>
        <s v="FIIS00300C"/>
        <s v="FIIS004008"/>
        <s v="FIIS00600X"/>
        <s v="FIIS00700Q"/>
        <s v="FIIS00800G"/>
        <s v="FIIS00900B"/>
        <s v="FIIS01100B"/>
        <s v="FIIS012007"/>
        <s v="FIIS013003"/>
        <s v="FIIS01400V"/>
        <s v="FIIS01600E"/>
        <s v="FIIS01700A"/>
        <s v="FIIS018006"/>
        <s v="FIIS019002"/>
        <s v="FIIS02300N"/>
        <s v="FIIS026005"/>
        <s v="FIIS027001"/>
        <s v="FIIS02800R"/>
        <s v="FIIS02900L"/>
        <s v="FIIS03100L"/>
        <s v="FIIS03200C"/>
        <s v="FIIS033008"/>
        <s v="FIMM58900D"/>
        <s v="FIMM59000N"/>
        <s v="FIPC030003"/>
        <s v="FIPC04000N"/>
        <s v="FIPM02000L"/>
        <s v="FIPS030006"/>
        <s v="FIPS04000R"/>
        <s v="FIPS100007"/>
        <s v="FIPS21000P"/>
        <s v="FIRH01000P"/>
        <s v="FIRH020009"/>
        <s v="FISD03000L"/>
        <s v="FITF010003"/>
        <s v="FITN01000P"/>
        <s v="FIVE010004"/>
        <s v="GRIC80900Q"/>
        <s v="GRIC81100Q"/>
        <s v="GRIC815003"/>
        <s v="GRIC81600V"/>
        <s v="GRIC81700P"/>
        <s v="GRIC81800E"/>
        <s v="GRIC81900A"/>
        <s v="GRIC82000E"/>
        <s v="GRIC82100A"/>
        <s v="GRIC822006"/>
        <s v="GRIC82400T"/>
        <s v="GRIC82500N"/>
        <s v="GRIC82600D"/>
        <s v="GRIC827009"/>
        <s v="GRIC828005"/>
        <s v="GRIC829001"/>
        <s v="GRIC830005"/>
        <s v="GRIC831001"/>
        <s v="GRIC83200R"/>
        <s v="GRIC83300L"/>
        <s v="GRIS001009"/>
        <s v="GRIS003001"/>
        <s v="GRIS00400R"/>
        <s v="GRIS00600C"/>
        <s v="GRIS007008"/>
        <s v="GRIS008004"/>
        <s v="GRIS00900X"/>
        <s v="GRIS01100X"/>
        <s v="GRIS01200Q"/>
        <s v="GRIS01300G"/>
        <s v="GRMM09000T"/>
        <s v="GRPM01000E"/>
        <s v="LIEE00200G"/>
        <s v="LIEE00300B"/>
        <s v="LIEE004007"/>
        <s v="LIEE00700P"/>
        <s v="LIEE00900A"/>
        <s v="LIEE013002"/>
        <s v="LIEE06000G"/>
        <s v="LIEE06100B"/>
        <s v="LIEE075009"/>
        <s v="LIEE076005"/>
        <s v="LIEE09000B"/>
        <s v="LIEE091007"/>
        <s v="LIIC803009"/>
        <s v="LIIC805001"/>
        <s v="LIIC80700L"/>
        <s v="LIIC80800C"/>
        <s v="LIIC81000C"/>
        <s v="LIIC811008"/>
        <s v="LIIC81300X"/>
        <s v="LIIC81400Q"/>
        <s v="LIIC81500G"/>
        <s v="LIIC81600B"/>
        <s v="LIIC817007"/>
        <s v="LIIS00100T"/>
        <s v="LIIS00200N"/>
        <s v="LIIS004009"/>
        <s v="LIIS006001"/>
        <s v="LIIS00700R"/>
        <s v="LIIS00800L"/>
        <s v="LIIS00900C"/>
        <s v="LIIS01100C"/>
        <s v="LIMM00100P"/>
        <s v="LIMM00800D"/>
        <s v="LIMM063002"/>
        <s v="LIMM08700E"/>
        <s v="LIMM096009"/>
        <s v="LIMM098001"/>
        <s v="LIMM10100G"/>
        <s v="LIPS010002"/>
        <s v="LIPS02000L"/>
        <s v="LIPS030007"/>
        <s v="LITD030003"/>
        <s v="LITF030009"/>
        <s v="LUIC81100P"/>
        <s v="LUIC81300A"/>
        <s v="LUIC814006"/>
        <s v="LUIC815002"/>
        <s v="LUIC81700N"/>
        <s v="LUIC81800D"/>
        <s v="LUIC819009"/>
        <s v="LUIC82000D"/>
        <s v="LUIC821009"/>
        <s v="LUIC822005"/>
        <s v="LUIC823001"/>
        <s v="LUIC82400R"/>
        <s v="LUIC82500L"/>
        <s v="LUIC82600C"/>
        <s v="LUIC827008"/>
        <s v="LUIC828004"/>
        <s v="LUIC82900X"/>
        <s v="LUIC830004"/>
        <s v="LUIC83100X"/>
        <s v="LUIC83200Q"/>
        <s v="LUIC83300G"/>
        <s v="LUIC83400B"/>
        <s v="LUIC835007"/>
        <s v="LUIC836003"/>
        <s v="LUIC83700V"/>
        <s v="LUIC83800P"/>
        <s v="LUIC83900E"/>
        <s v="LUIC84000P"/>
        <s v="LUIC84100E"/>
        <s v="LUIC84200A"/>
        <s v="LUIC843006"/>
        <s v="LUIC844002"/>
        <s v="LUIC84500T"/>
        <s v="LUIC84600N"/>
        <s v="LUIC84700D"/>
        <s v="LUIC848009"/>
        <s v="LUIC849005"/>
        <s v="LUIC850009"/>
        <s v="LUIS001008"/>
        <s v="LUIS00300X"/>
        <s v="LUIS00400Q"/>
        <s v="LUIS007007"/>
        <s v="LUIS01200P"/>
        <s v="LUIS01400A"/>
        <s v="LUIS016002"/>
        <s v="LUIS01700T"/>
        <s v="LUIS01800N"/>
        <s v="LUIS01900D"/>
        <s v="LUIS02100D"/>
        <s v="LUIS023005"/>
        <s v="LUMM08300N"/>
        <s v="LUPC010009"/>
        <s v="LUPS01000C"/>
        <s v="LUPS020003"/>
        <s v="LUSL02000X"/>
        <s v="MSEE014007"/>
        <s v="MSIC80500A"/>
        <s v="MSIC806006"/>
        <s v="MSIC807002"/>
        <s v="MSIC80800T"/>
        <s v="MSIC80900N"/>
        <s v="MSIC81000T"/>
        <s v="MSIC81100N"/>
        <s v="MSIC81200D"/>
        <s v="MSIC813009"/>
        <s v="MSIC814005"/>
        <s v="MSIC815001"/>
        <s v="MSIC81600R"/>
        <s v="MSIC81700L"/>
        <s v="MSIC81800C"/>
        <s v="MSIC819008"/>
        <s v="MSIC82000C"/>
        <s v="MSIC821008"/>
        <s v="MSIC822004"/>
        <s v="MSIC82300X"/>
        <s v="MSIS001007"/>
        <s v="MSIS002003"/>
        <s v="MSIS00600A"/>
        <s v="MSIS01100T"/>
        <s v="MSIS01200N"/>
        <s v="MSIS014009"/>
        <s v="MSIS01700R"/>
        <s v="MSIS01800L"/>
        <s v="MSMM048009"/>
        <s v="MSPS01000B"/>
        <s v="MSPS020002"/>
        <s v="MSRH010005"/>
        <s v="PIIC810006"/>
        <s v="PIIC811002"/>
        <s v="PIIC81200T"/>
        <s v="PIIC81300N"/>
        <s v="PIIC81400D"/>
        <s v="PIIC815009"/>
        <s v="PIIC816005"/>
        <s v="PIIC817001"/>
        <s v="PIIC81800R"/>
        <s v="PIIC81900L"/>
        <s v="PIIC82000R"/>
        <s v="PIIC82100L"/>
        <s v="PIIC82200C"/>
        <s v="PIIC823008"/>
        <s v="PIIC824004"/>
        <s v="PIIC82500X"/>
        <s v="PIIC82600Q"/>
        <s v="PIIC82700G"/>
        <s v="PIIC82800B"/>
        <s v="PIIC829007"/>
        <s v="PIIC83000B"/>
        <s v="PIIC831007"/>
        <s v="PIIC832003"/>
        <s v="PIIC83300V"/>
        <s v="PIIC83400P"/>
        <s v="PIIC83500E"/>
        <s v="PIIC83600A"/>
        <s v="PIIC837006"/>
        <s v="PIIC838002"/>
        <s v="PIIC83900T"/>
        <s v="PIIC840002"/>
        <s v="PIIC84100T"/>
        <s v="PIIC84200N"/>
        <s v="PIIS00100G"/>
        <s v="PIIS00200B"/>
        <s v="PIIS003007"/>
        <s v="PIIS004003"/>
        <s v="PIIS00700E"/>
        <s v="PIIS00800A"/>
        <s v="PIMM61000C"/>
        <s v="PIPM030002"/>
        <s v="PIPM050007"/>
        <s v="PIPS01000Q"/>
        <s v="PIPS02000A"/>
        <s v="PIPS04000G"/>
        <s v="PIRH01000D"/>
        <s v="PIRI02000G"/>
        <s v="PISD05000L"/>
        <s v="PITD03000R"/>
        <s v="PITD04000B"/>
        <s v="PITD070007"/>
        <s v="PITF030003"/>
        <s v="PTIC80600D"/>
        <s v="PTIC807009"/>
        <s v="PTIC808005"/>
        <s v="PTIC809001"/>
        <s v="PTIC810005"/>
        <s v="PTIC811001"/>
        <s v="PTIC81200R"/>
        <s v="PTIC81300L"/>
        <s v="PTIC81400C"/>
        <s v="PTIC815008"/>
        <s v="PTIC816004"/>
        <s v="PTIC81700X"/>
        <s v="PTIC81800Q"/>
        <s v="PTIC81900G"/>
        <s v="PTIC82000Q"/>
        <s v="PTIC82100G"/>
        <s v="PTIC82200B"/>
        <s v="PTIC823007"/>
        <s v="PTIC824003"/>
        <s v="PTIC82600P"/>
        <s v="PTIC82700E"/>
        <s v="PTIC82800A"/>
        <s v="PTIC829006"/>
        <s v="PTIS00200A"/>
        <s v="PTMM04700R"/>
        <s v="PTPC01000G"/>
        <s v="PTPM02000A"/>
        <s v="PTPS01000P"/>
        <s v="PTPS03000X"/>
        <s v="PTRA010008"/>
        <s v="PTRC010007"/>
        <s v="PTRH01000C"/>
        <s v="PTSD010005"/>
        <s v="PTTA010004"/>
        <s v="PTTD01000E"/>
        <s v="PTTD020005"/>
        <s v="PTTD050001"/>
        <s v="PTTF01000R"/>
        <s v="POIC804004"/>
        <s v="POIC80500X"/>
        <s v="POIC80600Q"/>
        <s v="POIC80700G"/>
        <s v="POIC80800B"/>
        <s v="POIC809007"/>
        <s v="POIC81000B"/>
        <s v="POIC811007"/>
        <s v="POIC812003"/>
        <s v="POIC81300V"/>
        <s v="POIC81400P"/>
        <s v="POIC81500E"/>
        <s v="POIC81600A"/>
        <s v="POIC817006"/>
        <s v="POIC818002"/>
        <s v="POIC81900T"/>
        <s v="POIC820002"/>
        <s v="POIC82100T"/>
        <s v="POIC82200N"/>
        <s v="POIS00100R"/>
        <s v="POIS00200L"/>
        <s v="POIS00300C"/>
        <s v="POMM039004"/>
        <s v="POPS02000G"/>
        <s v="PORC01000D"/>
        <s v="PORI010006"/>
        <s v="POTD01000R"/>
        <s v="POTF010003"/>
        <s v="POVC010005"/>
        <s v="SIIC80400C"/>
        <s v="SIIC805008"/>
        <s v="SIIC806004"/>
        <s v="SIIC80700X"/>
        <s v="SIIC80800Q"/>
        <s v="SIIC80900G"/>
        <s v="SIIC81000Q"/>
        <s v="SIIC81100G"/>
        <s v="SIIC81200B"/>
        <s v="SIIC813007"/>
        <s v="SIIC814003"/>
        <s v="SIIC81500V"/>
        <s v="SIIC81600P"/>
        <s v="SIIC81700E"/>
        <s v="SIIC81800A"/>
        <s v="SIIC819006"/>
        <s v="SIIC82000A"/>
        <s v="SIIC821006"/>
        <s v="SIIC822002"/>
        <s v="SIIC82300T"/>
        <s v="SIIC82400N"/>
        <s v="SIIC82500D"/>
        <s v="SIIC826009"/>
        <s v="SIIC827005"/>
        <s v="SIIC828001"/>
        <s v="SIIS001005"/>
        <s v="SIIS002001"/>
        <s v="SIIS00300R"/>
        <s v="SIIS00400L"/>
        <s v="SIIS007004"/>
        <s v="SIIS00800X"/>
        <s v="SIIS00900Q"/>
        <s v="SIIS01100Q"/>
        <s v="SIMM050007"/>
        <s v="SIPS010009"/>
        <s v="SIPS03000E"/>
        <s v="SIRH030008"/>
        <s v="SITF020002"/>
      </sharedItems>
    </cacheField>
    <cacheField name="Denominazione" numFmtId="0">
      <sharedItems/>
    </cacheField>
    <cacheField name="Indirizzo" numFmtId="0">
      <sharedItems/>
    </cacheField>
    <cacheField name="CAP" numFmtId="0">
      <sharedItems/>
    </cacheField>
    <cacheField name="Distretto" numFmtId="0">
      <sharedItems/>
    </cacheField>
    <cacheField name="Telefono" numFmtId="0">
      <sharedItems/>
    </cacheField>
    <cacheField name="Cod. Comune" numFmtId="0">
      <sharedItems/>
    </cacheField>
    <cacheField name="Comune" numFmtId="0">
      <sharedItems/>
    </cacheField>
    <cacheField name="Localita" numFmtId="0">
      <sharedItems/>
    </cacheField>
    <cacheField name="Caratteristica" numFmtId="0">
      <sharedItems/>
    </cacheField>
    <cacheField name="Codice Fiscale" numFmtId="0">
      <sharedItems/>
    </cacheField>
    <cacheField name="Mail" numFmtId="0">
      <sharedItems/>
    </cacheField>
    <cacheField name="PE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7">
  <r>
    <s v="Toscana"/>
    <x v="0"/>
    <x v="0"/>
    <s v="ARIC81000G"/>
    <x v="0"/>
    <s v="I.C. MARTIRI DI CIVITELLA"/>
    <s v="VIA VERDI, 40"/>
    <s v="52041"/>
    <s v="031"/>
    <s v="0575497215"/>
    <s v="C774"/>
    <s v="CIVITELLA IN VAL DI CHIANA"/>
    <s v="LOC.  BADIA AL PINO"/>
    <s v="NORMALE"/>
    <s v="80010080515"/>
    <s v="ARIC81000G@istruzione.it;"/>
    <s v="ARIC81000G@pec.istruzione.it;"/>
  </r>
  <r>
    <s v="Toscana"/>
    <x v="0"/>
    <x v="0"/>
    <s v="ARIC81100B"/>
    <x v="1"/>
    <s v="I.C. PETRARCA"/>
    <s v="PIAZZA BATTISTI, 13"/>
    <s v="52025"/>
    <s v="028"/>
    <s v="055980018"/>
    <s v="F656"/>
    <s v="MONTEVARCHI"/>
    <s v="MONTEVARCHI"/>
    <s v="NORMALE"/>
    <s v="81003670510"/>
    <s v="ARIC81100B@istruzione.it;"/>
    <s v="ARIC81100B@pec.istruzione.it;"/>
  </r>
  <r>
    <s v="Toscana"/>
    <x v="0"/>
    <x v="0"/>
    <s v="ARIC812007"/>
    <x v="2"/>
    <s v="I.C. ALTO CASENTINO - STIA"/>
    <s v="VIA RITA LEVI MONTALCINI 8/10"/>
    <s v="52017"/>
    <s v="029"/>
    <s v="0575583729"/>
    <s v="M329"/>
    <s v="PRATOVECCHIO STIA"/>
    <s v="STIA (AREZZO)"/>
    <s v="NORMALE"/>
    <s v="94004090513"/>
    <s v="ARIC812007@istruzione.it;"/>
    <s v="ARIC812007@pec.istruzione.it;"/>
  </r>
  <r>
    <s v="Toscana"/>
    <x v="0"/>
    <x v="0"/>
    <s v="ARIC813003"/>
    <x v="3"/>
    <s v="I.C. VASARI"/>
    <s v="VIA  EMILIA N.10"/>
    <s v="52100"/>
    <s v="031"/>
    <s v="057520761"/>
    <s v="A390"/>
    <s v="AREZZO"/>
    <s v="AREZZO"/>
    <s v="NORMALE"/>
    <s v="80010320515"/>
    <s v="ARIC813003@istruzione.it;"/>
    <s v="ARIC813003@pec.istruzione.it;"/>
  </r>
  <r>
    <s v="Toscana"/>
    <x v="0"/>
    <x v="0"/>
    <s v="ARIC81400V"/>
    <x v="4"/>
    <s v="I.C. L. VOLUSENO - SESTINO"/>
    <s v="VIALE      DEI TIGLI           7"/>
    <s v="52038"/>
    <s v="030"/>
    <s v="0575772604"/>
    <s v="I681"/>
    <s v="SESTINO"/>
    <s v="SESTINO (AR)"/>
    <s v="NORMALE"/>
    <s v="82001160512"/>
    <s v="ARIC81400V@istruzione.it;"/>
    <s v="ARIC81400V@pec.istruzione.it;"/>
  </r>
  <r>
    <s v="Toscana"/>
    <x v="0"/>
    <x v="0"/>
    <s v="ARIC81500P"/>
    <x v="5"/>
    <s v="I.C. ALIGHIERI"/>
    <s v="VIA DELLA RESISTENZA"/>
    <s v="52020"/>
    <s v="028"/>
    <s v="055967013"/>
    <s v="C407"/>
    <s v="CAVRIGLIA"/>
    <s v="LOC. CASTELNUOVO DEI SABBIONI"/>
    <s v="NORMALE"/>
    <s v="81003790516"/>
    <s v="ARIC81500P@istruzione.it;"/>
    <s v="ARIC81500P@pec.istruzione.it;"/>
  </r>
  <r>
    <s v="Toscana"/>
    <x v="0"/>
    <x v="0"/>
    <s v="ARIC81600E"/>
    <x v="6"/>
    <s v="I.C. GIOVANNI XXIII"/>
    <s v="VIA ADIGE N.1"/>
    <s v="52028"/>
    <s v="028"/>
    <s v="055973083"/>
    <s v="L123"/>
    <s v="TERRANUOVA BRACCIOLINI"/>
    <s v="TERRANUOVA BRACCIOLINI"/>
    <s v="NORMALE"/>
    <s v="81005170519"/>
    <s v="ARIC81600E@istruzione.it;"/>
    <s v="ARIC81600E@pec.istruzione.it;"/>
  </r>
  <r>
    <s v="Toscana"/>
    <x v="0"/>
    <x v="0"/>
    <s v="ARIC81700A"/>
    <x v="7"/>
    <s v="I. C. DON LORENZO MILANI"/>
    <s v="VIA ROMA 193"/>
    <s v="52026"/>
    <s v="028"/>
    <s v="055960047"/>
    <s v="M322"/>
    <s v="CASTELFRANCO PIANDISCO'"/>
    <s v="PIAN DI SCO'"/>
    <s v="NORMALE"/>
    <s v="81004110516"/>
    <s v="ARIC81700A@istruzione.it;"/>
    <s v="ARIC81700A@pec.istruzione.it;"/>
  </r>
  <r>
    <s v="Toscana"/>
    <x v="0"/>
    <x v="0"/>
    <s v="ARIC818006"/>
    <x v="8"/>
    <s v="I. OMNICOMPRENSIVO MARCELLI"/>
    <s v="P.ZZA NENCETTI 3"/>
    <s v="52045"/>
    <s v="032"/>
    <s v="0575648038"/>
    <s v="D649"/>
    <s v="FOIANO DELLA CHIANA"/>
    <s v="FOIANO DELLA CHIANA"/>
    <s v="NORMALE"/>
    <s v="80009720519"/>
    <s v="ARIC818006@istruzione.it;"/>
    <s v="ARIC818006@pec.istruzione.it;"/>
  </r>
  <r>
    <s v="Toscana"/>
    <x v="0"/>
    <x v="0"/>
    <s v="ARIC819002"/>
    <x v="9"/>
    <s v="CITTA' DI CASTIGLION FIORENTINO"/>
    <s v="VIA GHIZZI, 5/A"/>
    <s v="52043"/>
    <s v="032"/>
    <s v="0575658019"/>
    <s v="C319"/>
    <s v="CASTIGLION FIORENTINO"/>
    <s v="CASTIGLION FIORENTINO"/>
    <s v="NORMALE"/>
    <s v="80007060512"/>
    <s v="ARIC819002@istruzione.it;"/>
    <s v="ARIC819002@pec.istruzione.it;"/>
  </r>
  <r>
    <s v="Toscana"/>
    <x v="0"/>
    <x v="0"/>
    <s v="ARIC820006"/>
    <x v="10"/>
    <s v="&quot;F.MOCHI&quot;  LEVANE"/>
    <s v="VIA MILANO 20"/>
    <s v="52025"/>
    <s v="028"/>
    <s v="0559788015"/>
    <s v="F656"/>
    <s v="MONTEVARCHI"/>
    <s v="FRAZ.LEVANE"/>
    <s v="NORMALE"/>
    <s v="81005070511"/>
    <s v="ARIC820006@istruzione.it;"/>
    <s v="ARIC820006@pec.istruzione.it;"/>
  </r>
  <r>
    <s v="Toscana"/>
    <x v="0"/>
    <x v="0"/>
    <s v="ARIC821002"/>
    <x v="11"/>
    <s v="G.MARCONI"/>
    <s v="VIA        VENTICINQUE APRILE  59"/>
    <s v="52027"/>
    <s v="028"/>
    <s v="0559126140"/>
    <s v="H901"/>
    <s v="SAN GIOVANNI VALDARNO"/>
    <s v="S.GIOVANNI V.NO"/>
    <s v="NORMALE"/>
    <s v="81004990511"/>
    <s v="ARIC821002@istruzione.it;"/>
    <s v="ARIC821002@pec.istruzione.it;"/>
  </r>
  <r>
    <s v="Toscana"/>
    <x v="0"/>
    <x v="0"/>
    <s v="ARIC82200T"/>
    <x v="12"/>
    <s v="ISTITUTO COMPRENSIVO DI SOCI"/>
    <s v="VIA DELLA REPUBBLICA"/>
    <s v="52011"/>
    <s v="029"/>
    <s v="0575560251"/>
    <s v="A851"/>
    <s v="BIBBIENA"/>
    <s v="SOCI"/>
    <s v="NORMALE"/>
    <s v="94004070515"/>
    <s v="ARIC82200T@istruzione.it;"/>
    <s v="ARIC82200T@pec.istruzione.it;"/>
  </r>
  <r>
    <s v="Toscana"/>
    <x v="0"/>
    <x v="0"/>
    <s v="ARIC82300N"/>
    <x v="13"/>
    <s v="G. GARIBALDI"/>
    <s v="VIALE  DANTE 76"/>
    <s v="52010"/>
    <s v="031"/>
    <s v="0575420395"/>
    <s v="B670"/>
    <s v="CAPOLONA"/>
    <s v="CAPOLONA"/>
    <s v="NORMALE"/>
    <s v="92002460514"/>
    <s v="ARIC82300N@istruzione.it;"/>
    <s v="ARIC82300N@pec.istruzione.it;"/>
  </r>
  <r>
    <s v="Toscana"/>
    <x v="0"/>
    <x v="0"/>
    <s v="ARIC825009"/>
    <x v="14"/>
    <s v="IC  BUCINE"/>
    <s v="VIA XXV APRILE 14"/>
    <s v="52021"/>
    <s v="028"/>
    <s v="0559911328"/>
    <s v="B243"/>
    <s v="BUCINE"/>
    <s v="BUCINE (AR)"/>
    <s v="NORMALE"/>
    <s v="81005490511"/>
    <s v="ARIC825009@istruzione.it;"/>
    <s v="ARIC825009@pec.istruzione.it;"/>
  </r>
  <r>
    <s v="Toscana"/>
    <x v="0"/>
    <x v="0"/>
    <s v="ARIC826005"/>
    <x v="15"/>
    <s v="IST. COMPRENSIVO &quot;V. VENTURI&quot;"/>
    <s v="VIA GENOVA 12"/>
    <s v="52024"/>
    <s v="028"/>
    <s v="0559170180"/>
    <s v="E693"/>
    <s v="LORO CIUFFENNA"/>
    <s v="LORO CIUFFENNA"/>
    <s v="NORMALE"/>
    <s v="81004330510"/>
    <s v="ARIC826005@istruzione.it;"/>
    <s v="ARIC826005@pec.istruzione.it;"/>
  </r>
  <r>
    <s v="Toscana"/>
    <x v="0"/>
    <x v="0"/>
    <s v="ARIC827001"/>
    <x v="16"/>
    <s v="MASACCIO"/>
    <s v="VIALE GRAMSCI, 57"/>
    <s v="52027"/>
    <s v="028"/>
    <s v="0559126120"/>
    <s v="H901"/>
    <s v="SAN GIOVANNI VALDARNO"/>
    <s v="SAN GIOVANNI VALDARNO"/>
    <s v="NORMALE"/>
    <s v="81003770518"/>
    <s v="ARIC827001@istruzione.it;"/>
    <s v="ARIC827001@pec.istruzione.it;"/>
  </r>
  <r>
    <s v="Toscana"/>
    <x v="0"/>
    <x v="0"/>
    <s v="ARIC82800R"/>
    <x v="17"/>
    <s v="IC &quot;B.DOVIZI&quot; BIBBIENA"/>
    <s v="VIA F.TURATI, 1/R"/>
    <s v="52011"/>
    <s v="029"/>
    <s v="0575593037"/>
    <s v="A851"/>
    <s v="BIBBIENA"/>
    <s v="BIBBIENA"/>
    <s v="NORMALE"/>
    <s v="94004080514"/>
    <s v="ARIC82800R@istruzione.it;"/>
    <s v="ARIC82800R@pec.istruzione.it;"/>
  </r>
  <r>
    <s v="Toscana"/>
    <x v="0"/>
    <x v="0"/>
    <s v="ARIC82900L"/>
    <x v="18"/>
    <s v="G. MONACO"/>
    <s v="LARGO CHAMPCEVINEL - RASSINA"/>
    <s v="52016"/>
    <s v="029"/>
    <s v="0575591118"/>
    <s v="C102"/>
    <s v="CASTEL FOCOGNANO"/>
    <s v="CASTELFOCOGNANO"/>
    <s v="NORMALE"/>
    <s v="80003220516"/>
    <s v="ARIC82900L@istruzione.it;"/>
    <s v="ARIC82900L@pec.istruzione.it;"/>
  </r>
  <r>
    <s v="Toscana"/>
    <x v="0"/>
    <x v="0"/>
    <s v="ARIC83000R"/>
    <x v="19"/>
    <s v="POPPI"/>
    <s v="VIA COLLE ASCENSIONE 3"/>
    <s v="52014"/>
    <s v="029"/>
    <s v="0575529028"/>
    <s v="G879"/>
    <s v="POPPI"/>
    <s v="POPPI"/>
    <s v="NORMALE"/>
    <s v="94004060516"/>
    <s v="ARIC83000R@istruzione.it;"/>
    <s v="ARIC83000R@pec.istruzione.it;"/>
  </r>
  <r>
    <s v="Toscana"/>
    <x v="0"/>
    <x v="0"/>
    <s v="ARIC83100L"/>
    <x v="20"/>
    <s v="ANGHIARI"/>
    <s v="VIA BOZIA, 2"/>
    <s v="52031"/>
    <s v="030"/>
    <s v="0575788067"/>
    <s v="A291"/>
    <s v="ANGHIARI"/>
    <s v="52031   ANGHIARI"/>
    <s v="NORMALE"/>
    <s v="82000640514"/>
    <s v="ARIC83100L@istruzione.it;"/>
    <s v="ARIC83100L@pec.istruzione.it;"/>
  </r>
  <r>
    <s v="Toscana"/>
    <x v="0"/>
    <x v="0"/>
    <s v="ARIC83200C"/>
    <x v="21"/>
    <s v="MONTE SAN SAVINO"/>
    <s v="VIA MODESTA ROSSI 4"/>
    <s v="52048"/>
    <s v="031"/>
    <s v="0575844347"/>
    <s v="F628"/>
    <s v="MONTE SAN SAVINO"/>
    <s v="MONTE SAN SAVINO"/>
    <s v="NORMALE"/>
    <s v="80002500512"/>
    <s v="ARIC83200C@istruzione.it;"/>
    <s v="ARIC83200C@pec.istruzione.it;"/>
  </r>
  <r>
    <s v="Toscana"/>
    <x v="0"/>
    <x v="0"/>
    <s v="ARIC833008"/>
    <x v="22"/>
    <s v="LUCIGNANO&quot;RITA LEVI-MONTALCINI&quot;"/>
    <s v="PIAZZA S. FRANCESCO 1"/>
    <s v="52046"/>
    <s v="032"/>
    <s v="0575836144"/>
    <s v="E718"/>
    <s v="LUCIGNANO"/>
    <s v="LUCIGNANO"/>
    <s v="NORMALE"/>
    <s v="92031960518"/>
    <s v="ARIC833008@istruzione.it;"/>
    <s v="ARIC833008@pec.istruzione.it;"/>
  </r>
  <r>
    <s v="Toscana"/>
    <x v="0"/>
    <x v="0"/>
    <s v="ARIC834004"/>
    <x v="23"/>
    <s v="MAGIOTTI"/>
    <s v="VIA FRATELLI ROSSELLI"/>
    <s v="52025"/>
    <s v="028"/>
    <s v="0559102637"/>
    <s v="F656"/>
    <s v="MONTEVARCHI"/>
    <s v="MONTEVARCHI"/>
    <s v="NORMALE"/>
    <s v="81005470513"/>
    <s v="ARIC834004@istruzione.it;"/>
    <s v="ARIC834004@pec.istruzione.it;"/>
  </r>
  <r>
    <s v="Toscana"/>
    <x v="0"/>
    <x v="0"/>
    <s v="ARIC83500X"/>
    <x v="24"/>
    <s v="CESALPINO"/>
    <s v="VIA PORTA BUJA"/>
    <s v="52100"/>
    <s v="031"/>
    <s v="057520626"/>
    <s v="A390"/>
    <s v="AREZZO"/>
    <s v="AREZZO"/>
    <s v="NORMALE"/>
    <s v="80009080518"/>
    <s v="ARIC83500X@istruzione.it;"/>
    <s v="ARIC83500X@pec.istruzione.it;"/>
  </r>
  <r>
    <s v="Toscana"/>
    <x v="0"/>
    <x v="0"/>
    <s v="ARIC83600Q"/>
    <x v="25"/>
    <s v="PIERO DELLA FRANCESCA"/>
    <s v="VIA MALPIGHI 20"/>
    <s v="52100"/>
    <s v="031"/>
    <s v="0575380272"/>
    <s v="A390"/>
    <s v="AREZZO"/>
    <s v="AREZZO"/>
    <s v="NORMALE"/>
    <s v="80008920516"/>
    <s v="ARIC83600Q@istruzione.it;"/>
    <s v="ARIC83600Q@pec.istruzione.it;"/>
  </r>
  <r>
    <s v="Toscana"/>
    <x v="0"/>
    <x v="0"/>
    <s v="ARIC83700G"/>
    <x v="26"/>
    <s v="IV NOVEMBRE"/>
    <s v="VIA F. RISMONDO, 4"/>
    <s v="52100"/>
    <s v="031"/>
    <s v="0575905888"/>
    <s v="A390"/>
    <s v="AREZZO"/>
    <s v="AREZZO"/>
    <s v="NORMALE"/>
    <s v="80001720517"/>
    <s v="ARIC83700G@istruzione.it;"/>
    <s v="ARIC83700G@pec.istruzione.it;"/>
  </r>
  <r>
    <s v="Toscana"/>
    <x v="0"/>
    <x v="0"/>
    <s v="ARIC83800B"/>
    <x v="27"/>
    <s v="MARGARITONE"/>
    <s v="VIA ANGIOLO TRICCA N?19"/>
    <s v="52100"/>
    <s v="031"/>
    <s v="057520112"/>
    <s v="A390"/>
    <s v="AREZZO"/>
    <s v="AREZZO"/>
    <s v="NORMALE"/>
    <s v="80002820514"/>
    <s v="ARIC83800B@istruzione.it;"/>
    <s v="ARIC83800B@pec.istruzione.it;"/>
  </r>
  <r>
    <s v="Toscana"/>
    <x v="0"/>
    <x v="0"/>
    <s v="ARIC839007"/>
    <x v="28"/>
    <s v="SEVERI"/>
    <s v="VIA ALFIERI N.26"/>
    <s v="52100"/>
    <s v="031"/>
    <s v="057593951"/>
    <s v="A390"/>
    <s v="AREZZO"/>
    <s v="AREZZO"/>
    <s v="NORMALE"/>
    <s v="80002600510"/>
    <s v="ARIC839007@istruzione.it;"/>
    <s v="ARIC839007@pec.istruzione.it;"/>
  </r>
  <r>
    <s v="Toscana"/>
    <x v="0"/>
    <x v="0"/>
    <s v="ARIC84000B"/>
    <x v="29"/>
    <s v="IST. COMPRENSIVO SANSEPOLCRO"/>
    <s v="VIA CAMPO SPORTIVO, 1"/>
    <s v="52037"/>
    <s v="030"/>
    <s v="0575736773"/>
    <s v="I155"/>
    <s v="SANSEPOLCRO"/>
    <s v="SANSEPOLCRO"/>
    <s v="NORMALE"/>
    <s v="91008870510"/>
    <s v="ARIC84000B@istruzione.it;"/>
    <s v="ARIC84000B@pec.istruzione.it;"/>
  </r>
  <r>
    <s v="Toscana"/>
    <x v="0"/>
    <x v="0"/>
    <s v="ARIC841007"/>
    <x v="30"/>
    <s v="CORTONA 2"/>
    <s v="VIA DEI COMBATTENTI"/>
    <s v="52044"/>
    <s v="032"/>
    <s v="057567519"/>
    <s v="D077"/>
    <s v="CORTONA"/>
    <s v="TERONTOLA (AR)"/>
    <s v="NORMALE"/>
    <s v="92082410512"/>
    <s v="ARIC841007@istruzione.it;"/>
    <s v="ARIC841007@pec.istruzione.it;"/>
  </r>
  <r>
    <s v="Toscana"/>
    <x v="0"/>
    <x v="0"/>
    <s v="ARIC842003"/>
    <x v="31"/>
    <s v="CORTONA 1"/>
    <s v="VIA  DI   MURATA"/>
    <s v="52044"/>
    <s v="032"/>
    <s v="0575603385"/>
    <s v="D077"/>
    <s v="CORTONA"/>
    <s v="FRAZ.CAMUCIA"/>
    <s v="NORMALE"/>
    <s v="92082420511"/>
    <s v="ARIC842003@istruzione.it;"/>
    <s v="ARIC842003@pec.istruzione.it;"/>
  </r>
  <r>
    <s v="Toscana"/>
    <x v="0"/>
    <x v="1"/>
    <s v="ARIS001001"/>
    <x v="32"/>
    <s v="I.I.S.S. LUCA SIGNORELLI"/>
    <s v="VICOLO DEL TEATRO 4"/>
    <s v="52044"/>
    <s v="032"/>
    <s v="0575603626"/>
    <s v="D077"/>
    <s v="CORTONA"/>
    <s v="-"/>
    <s v="NORMALE"/>
    <s v="92000960515"/>
    <s v="ARIS001001@istruzione.it;"/>
    <s v="ARIS001001@pec.istruzione.it;"/>
  </r>
  <r>
    <s v="Toscana"/>
    <x v="0"/>
    <x v="1"/>
    <s v="ARIS00200R"/>
    <x v="33"/>
    <s v="I.I.S.S. CITTA' DI PIERO"/>
    <s v="LARGO MONSIGNOR LUIGI DI LIEGRO 3"/>
    <s v="52037"/>
    <s v="030"/>
    <s v="0575742250"/>
    <s v="I155"/>
    <s v="SANSEPOLCRO"/>
    <s v="-"/>
    <s v="NORMALE"/>
    <s v="82001690518"/>
    <s v="ARIS00200R@istruzione.it;"/>
    <s v="ARIS00200R@pec.istruzione.it;"/>
  </r>
  <r>
    <s v="Toscana"/>
    <x v="0"/>
    <x v="1"/>
    <s v="ARIS00400C"/>
    <x v="34"/>
    <s v="I.I.S.S. GIOVANNI DA CASTIGLIONE"/>
    <s v="VIA ROMA, N.2"/>
    <s v="52043"/>
    <s v="032"/>
    <s v="0575680073"/>
    <s v="C319"/>
    <s v="CASTIGLION FIORENTINO"/>
    <s v="CASTIGLION FIORENTINO"/>
    <s v="NORMALE"/>
    <s v="80006820510"/>
    <s v="ARIS00400C@istruzione.it;"/>
    <s v="ARIS00400C@pec.istruzione.it;"/>
  </r>
  <r>
    <s v="Toscana"/>
    <x v="0"/>
    <x v="1"/>
    <s v="ARIS00700X"/>
    <x v="35"/>
    <s v="MARGARITONE"/>
    <s v="VIA        FIORENTINA 179"/>
    <s v="52100"/>
    <s v="031"/>
    <s v="0575380210"/>
    <s v="A390"/>
    <s v="AREZZO"/>
    <s v="-"/>
    <s v="NORMALE"/>
    <s v="80002540518"/>
    <s v="ARIS00700X@istruzione.it;"/>
    <s v="ARIS00700X@pec.istruzione.it;"/>
  </r>
  <r>
    <s v="Toscana"/>
    <x v="0"/>
    <x v="1"/>
    <s v="ARIS00800Q"/>
    <x v="36"/>
    <s v="I.I.S.S. VALDARNO"/>
    <s v="VIA TRIESTE, 20"/>
    <s v="52027"/>
    <s v="028"/>
    <s v="0559122009"/>
    <s v="H901"/>
    <s v="SAN GIOVANNI VALDARNO"/>
    <s v="SAN GIOVANNI VALDARNO (AR)"/>
    <s v="NORMALE"/>
    <s v="81004030516"/>
    <s v="ARIS00800Q@istruzione.it;"/>
    <s v="ARIS00800Q@pec.istruzione.it;"/>
  </r>
  <r>
    <s v="Toscana"/>
    <x v="0"/>
    <x v="1"/>
    <s v="ARIS01200B"/>
    <x v="37"/>
    <s v="I.I.S.S. ENRICO FERMI"/>
    <s v="PIAZZA MATTEOTTI 1"/>
    <s v="52011"/>
    <s v="029"/>
    <s v="0575593027"/>
    <s v="A851"/>
    <s v="BIBBIENA"/>
    <s v="-"/>
    <s v="NORMALE"/>
    <s v="80000110512"/>
    <s v="ARIS01200B@istruzione.it;"/>
    <s v="ARIS01200B@pec.istruzione.it;"/>
  </r>
  <r>
    <s v="Toscana"/>
    <x v="0"/>
    <x v="1"/>
    <s v="ARIS013007"/>
    <x v="38"/>
    <s v="I.I.S.S. &quot;BUONARROTI - FOSSOMBRONI&quot;"/>
    <s v="XXV APRILE 86"/>
    <s v="52100"/>
    <s v="031"/>
    <s v="057535911"/>
    <s v="A390"/>
    <s v="AREZZO"/>
    <s v="-"/>
    <s v="NORMALE"/>
    <s v="80008840516"/>
    <s v="ARIS013007@istruzione.it;"/>
    <s v="ARIS013007@pec.istruzione.it;"/>
  </r>
  <r>
    <s v="Toscana"/>
    <x v="0"/>
    <x v="1"/>
    <s v="ARIS01600P"/>
    <x v="39"/>
    <s v="I.I.S.S. ANGELO VEGNI - CAPEZZINE"/>
    <s v="CORTONA"/>
    <s v="52044"/>
    <s v="032"/>
    <s v="0575613026"/>
    <s v="D077"/>
    <s v="CORTONA"/>
    <s v="LOC. CENTOIA"/>
    <s v="NORMALE"/>
    <s v="80004850519"/>
    <s v="ARIS01600P@istruzione.it;"/>
    <s v="ARIS01600P@pec.istruzione.it;"/>
  </r>
  <r>
    <s v="Toscana"/>
    <x v="0"/>
    <x v="1"/>
    <s v="ARIS01700E"/>
    <x v="40"/>
    <s v="I.I.S.S. G.GIOVAGNOLI"/>
    <s v="PIAZZA SAN FRANCESCO 8"/>
    <s v="52037"/>
    <s v="030"/>
    <s v="0575741405"/>
    <s v="I155"/>
    <s v="SANSEPOLCRO"/>
    <s v="SANSEPOLCRO"/>
    <s v="NORMALE"/>
    <s v="82001790516"/>
    <s v="ARIS01700E@istruzione.it;"/>
    <s v="ARIS01700E@pec.istruzione.it;"/>
  </r>
  <r>
    <s v="Toscana"/>
    <x v="0"/>
    <x v="1"/>
    <s v="ARIS01800A"/>
    <x v="41"/>
    <s v="ISTITUTO OMNICOMPRENSIVO FANFANI-CAMAITI"/>
    <s v="VIA SAN LORENZO N. 18"/>
    <s v="52036"/>
    <s v="030"/>
    <s v="0575799552"/>
    <s v="G653"/>
    <s v="PIEVE SANTO STEFANO"/>
    <s v="PIEVE SANTO STEFANO"/>
    <s v="NORMALE"/>
    <s v="82000800514"/>
    <s v="ARIS01800A@istruzione.it;"/>
    <s v="ARIS01800A@pec.istruzione.it;"/>
  </r>
  <r>
    <s v="Toscana"/>
    <x v="0"/>
    <x v="1"/>
    <s v="ARIS019006"/>
    <x v="42"/>
    <s v="I.I.S.S. BENEDETTO VARCHI"/>
    <s v="VIALE G. MATTEOTTI N. 50"/>
    <s v="52025"/>
    <s v="028"/>
    <s v="0559102774"/>
    <s v="F656"/>
    <s v="MONTEVARCHI"/>
    <s v="-"/>
    <s v="NORMALE"/>
    <s v="81004290516"/>
    <s v="ARIS019006@istruzione.it;"/>
    <s v="ARIS019006@pec.istruzione.it;"/>
  </r>
  <r>
    <s v="Toscana"/>
    <x v="0"/>
    <x v="1"/>
    <s v="ARIS021006"/>
    <x v="43"/>
    <s v="I.I.S.S. GALILEO GALILEI - POPPI"/>
    <s v="PIAZZA BONILLI, N. 1"/>
    <s v="52014"/>
    <s v="029"/>
    <s v="0575520268"/>
    <s v="G879"/>
    <s v="POPPI"/>
    <s v="POPPI"/>
    <s v="NORMALE"/>
    <s v="92078050512"/>
    <s v="ARIS021006@istruzione.it;"/>
    <s v="ARIS021006@pec.istruzione.it;"/>
  </r>
  <r>
    <s v="Toscana"/>
    <x v="0"/>
    <x v="2"/>
    <s v="ARMM06700C"/>
    <x v="44"/>
    <s v="CPIA 1 AREZZO"/>
    <s v="PIAZZA DEL POPOLO, 6"/>
    <s v="52100"/>
    <s v="031"/>
    <s v="05751739609"/>
    <s v="A390"/>
    <s v="AREZZO"/>
    <s v="-"/>
    <s v="CPIA"/>
    <s v="92080740514"/>
    <s v="ARMM06700C@istruzione.it;"/>
    <s v="ARMM06700C@pec.istruzione.it;"/>
  </r>
  <r>
    <s v="Toscana"/>
    <x v="0"/>
    <x v="3"/>
    <s v="ARPC010002"/>
    <x v="45"/>
    <s v="LICEO STATALE F. PETRARCA"/>
    <s v="VIA CAVOUR 44"/>
    <s v="52100"/>
    <s v="031"/>
    <s v="057522675"/>
    <s v="A390"/>
    <s v="AREZZO"/>
    <s v="AREZZO"/>
    <s v="NORMALE"/>
    <s v="80002440511"/>
    <s v="ARPC010002@istruzione.it;"/>
    <s v="ARPC010002@pec.istruzione.it;"/>
  </r>
  <r>
    <s v="Toscana"/>
    <x v="0"/>
    <x v="4"/>
    <s v="ARPM010006"/>
    <x v="46"/>
    <s v="LICEI GIOVANNI DA SAN GIOVANNI"/>
    <s v="PIAZZA PALERMO, 1"/>
    <s v="52027"/>
    <s v="028"/>
    <s v="055943528"/>
    <s v="H901"/>
    <s v="SAN GIOVANNI VALDARNO"/>
    <s v="-"/>
    <s v="NORMALE"/>
    <s v="81005550512"/>
    <s v="ARPM010006@istruzione.it;"/>
    <s v="ARPM010006@pec.istruzione.it;"/>
  </r>
  <r>
    <s v="Toscana"/>
    <x v="0"/>
    <x v="4"/>
    <s v="ARPM03000B"/>
    <x v="47"/>
    <s v="LICEO STATALE VITTORIA COLONNA"/>
    <s v="VIA        PORTA BUIA 6"/>
    <s v="52100"/>
    <s v="031"/>
    <s v="057520218"/>
    <s v="A390"/>
    <s v="AREZZO"/>
    <s v="-"/>
    <s v="NORMALE"/>
    <s v="80002640516"/>
    <s v="ARPM03000B@istruzione.it;"/>
    <s v="ARPM03000B@pec.istruzione.it;"/>
  </r>
  <r>
    <s v="Toscana"/>
    <x v="0"/>
    <x v="5"/>
    <s v="ARPS02000Q"/>
    <x v="48"/>
    <s v="LICEO STATALE F. REDI"/>
    <s v="VIA LEONE LEONI 38"/>
    <s v="52100"/>
    <s v="031"/>
    <s v="057524980"/>
    <s v="A390"/>
    <s v="AREZZO"/>
    <s v="AREZZO"/>
    <s v="NORMALE"/>
    <s v="80009060510"/>
    <s v="ARPS02000Q@istruzione.it;"/>
    <s v="ARPS02000Q@pec.istruzione.it;"/>
  </r>
  <r>
    <s v="Toscana"/>
    <x v="0"/>
    <x v="6"/>
    <s v="ARTF02000T"/>
    <x v="49"/>
    <s v="I.T.I.S. GALILEO GALILEI - AREZZO"/>
    <s v="VIA     DINO MENCI 1"/>
    <s v="52100"/>
    <s v="031"/>
    <s v="05753131"/>
    <s v="A390"/>
    <s v="AREZZO"/>
    <s v="AREZZO"/>
    <s v="NORMALE"/>
    <s v="80002160515"/>
    <s v="ARTF02000T@istruzione.it;"/>
    <s v="ARTF02000T@pec.istruzione.it;"/>
  </r>
  <r>
    <s v="Toscana"/>
    <x v="0"/>
    <x v="7"/>
    <s v="ARVC010009"/>
    <x v="50"/>
    <s v="CONVITTO NAZIONALE V. EMANUELE II"/>
    <s v="VIA CARDUCCI 5"/>
    <s v="52100"/>
    <s v="031"/>
    <s v="057529131"/>
    <s v="A390"/>
    <s v="AREZZO"/>
    <s v="-"/>
    <s v="NORMALE"/>
    <s v="80001560517"/>
    <s v="ARVC010009@istruzione.it;"/>
    <s v="ARVC010009@pec.istruzione.it;"/>
  </r>
  <r>
    <s v="Toscana"/>
    <x v="1"/>
    <x v="8"/>
    <s v="FIEE260008"/>
    <x v="51"/>
    <s v="FUCECCHIO"/>
    <s v="VIA ROMA, 64"/>
    <s v="50054"/>
    <s v="024"/>
    <s v="057120043"/>
    <s v="D815"/>
    <s v="FUCECCHIO"/>
    <s v="FUCECCHIO"/>
    <s v="NORMALE"/>
    <s v="91017110486"/>
    <s v="FIEE260008@istruzione.it;"/>
    <s v="FIEE260008@pec.istruzione.it;"/>
  </r>
  <r>
    <s v="Toscana"/>
    <x v="1"/>
    <x v="0"/>
    <s v="FIIC80800B"/>
    <x v="52"/>
    <s v="DINO CAMPANA"/>
    <s v="VIA SAN BENEDETTO, 5"/>
    <s v="50034"/>
    <s v="018"/>
    <s v="0558045102"/>
    <s v="E971"/>
    <s v="MARRADI"/>
    <s v="MARRADI"/>
    <s v="NORMALE"/>
    <s v="83001260484"/>
    <s v="FIIC80800B@istruzione.it;"/>
    <s v="FIIC80800B@pec.istruzione.it;"/>
  </r>
  <r>
    <s v="Toscana"/>
    <x v="1"/>
    <x v="0"/>
    <s v="FIIC809007"/>
    <x v="53"/>
    <s v="GIOVANNI F. GONNELLI"/>
    <s v="VIA E. FERMI, 5"/>
    <s v="50050"/>
    <s v="025"/>
    <s v="0571638243"/>
    <s v="D895"/>
    <s v="GAMBASSI TERME"/>
    <s v="GAMBASSI TERME"/>
    <s v="NORMALE"/>
    <s v="82004250484"/>
    <s v="FIIC809007@istruzione.it;"/>
    <s v="FIIC809007@pec.istruzione.it;"/>
  </r>
  <r>
    <s v="Toscana"/>
    <x v="1"/>
    <x v="0"/>
    <s v="FIIC81000B"/>
    <x v="54"/>
    <s v="CAPRAIA E LIMITE"/>
    <s v="VIA F.LLI CERVI, 38"/>
    <s v="50050"/>
    <s v="025"/>
    <s v="0571577811"/>
    <s v="B684"/>
    <s v="CAPRAIA E LIMITE"/>
    <s v="CAPRAIA E LIMITE"/>
    <s v="NORMALE"/>
    <s v="91017140483"/>
    <s v="FIIC81000B@istruzione.it;"/>
    <s v="FIIC81000B@pec.istruzione.it;"/>
  </r>
  <r>
    <s v="Toscana"/>
    <x v="1"/>
    <x v="0"/>
    <s v="FIIC811007"/>
    <x v="55"/>
    <s v="BACCIO DA MONTELUPO"/>
    <s v="VIA CAVERNI, 60"/>
    <s v="50056"/>
    <s v="025"/>
    <s v="057151043"/>
    <s v="F551"/>
    <s v="MONTELUPO FIORENTINO"/>
    <s v="MONTELUPO FIORENTINO"/>
    <s v="NORMALE"/>
    <s v="91017120485"/>
    <s v="FIIC811007@istruzione.it;"/>
    <s v="FIIC811007@pec.istruzione.it;"/>
  </r>
  <r>
    <s v="Toscana"/>
    <x v="1"/>
    <x v="0"/>
    <s v="FIIC812003"/>
    <x v="56"/>
    <s v="GANDHI"/>
    <s v="VIA GOLUBOVICH,   4"/>
    <s v="50145"/>
    <s v="013"/>
    <s v="055300581"/>
    <s v="D612"/>
    <s v="FIRENZE"/>
    <s v="FIRENZE"/>
    <s v="NORMALE"/>
    <s v="94076360489"/>
    <s v="FIIC812003@istruzione.it;"/>
    <s v="FIIC812003@pec.istruzione.it;"/>
  </r>
  <r>
    <s v="Toscana"/>
    <x v="1"/>
    <x v="0"/>
    <s v="FIIC81300V"/>
    <x v="57"/>
    <s v="AMERIGO VESPUCCI"/>
    <s v="VIA SGAMBATI, 30"/>
    <s v="50127"/>
    <s v="013"/>
    <s v="055316383"/>
    <s v="D612"/>
    <s v="FIRENZE"/>
    <s v="FIRENZE"/>
    <s v="NORMALE"/>
    <s v="80020350486"/>
    <s v="FIIC81300V@istruzione.it;"/>
    <s v="FIIC81300V@pec.istruzione.it;"/>
  </r>
  <r>
    <s v="Toscana"/>
    <x v="1"/>
    <x v="0"/>
    <s v="FIIC81400P"/>
    <x v="58"/>
    <s v="DESIDERIO DA SETTIGNANO"/>
    <s v="VIALE DON BOSCO, 25"/>
    <s v="50062"/>
    <s v="018"/>
    <s v="055838057"/>
    <s v="D299"/>
    <s v="DICOMANO"/>
    <s v="DICOMANO"/>
    <s v="NORMALE"/>
    <s v="94076160483"/>
    <s v="FIIC81400P@istruzione.it;"/>
    <s v="FIIC81400P@pec.istruzione.it;"/>
  </r>
  <r>
    <s v="Toscana"/>
    <x v="1"/>
    <x v="0"/>
    <s v="FIIC81500E"/>
    <x v="59"/>
    <s v="VICCHIO"/>
    <s v="VIALE BEATO ANGELICO, 22"/>
    <s v="50039"/>
    <s v="018"/>
    <s v="055844254"/>
    <s v="L838"/>
    <s v="VICCHIO"/>
    <s v="VICCHIO"/>
    <s v="NORMALE"/>
    <s v="90016210487"/>
    <s v="FIIC81500E@istruzione.it;"/>
    <s v="FIIC81500E@pec.istruzione.it;"/>
  </r>
  <r>
    <s v="Toscana"/>
    <x v="1"/>
    <x v="0"/>
    <s v="FIIC81600A"/>
    <x v="60"/>
    <s v="DON LORENZO MILANI"/>
    <s v="VIA MONTESSORI, 5"/>
    <s v="50033"/>
    <s v="018"/>
    <s v="055819025"/>
    <s v="D613"/>
    <s v="FIRENZUOLA"/>
    <s v="FIRENZUOLA"/>
    <s v="NORMALE"/>
    <s v="83000980488"/>
    <s v="FIIC81600A@istruzione.it;"/>
    <s v="FIIC81600A@pec.istruzione.it;"/>
  </r>
  <r>
    <s v="Toscana"/>
    <x v="1"/>
    <x v="0"/>
    <s v="FIIC817006"/>
    <x v="61"/>
    <s v="DON LORENZO MILANI"/>
    <s v="VIALE MATTEOTTI, 12"/>
    <s v="50025"/>
    <s v="025"/>
    <s v="0571606030"/>
    <s v="F648"/>
    <s v="MONTESPERTOLI"/>
    <s v="MONTESPERTOLI"/>
    <s v="NORMALE"/>
    <s v="80021590486"/>
    <s v="FIIC817006@istruzione.it;"/>
    <s v="FIIC817006@pec.istruzione.it;"/>
  </r>
  <r>
    <s v="Toscana"/>
    <x v="1"/>
    <x v="0"/>
    <s v="FIIC818002"/>
    <x v="62"/>
    <s v="BARBERINO DI MUGELLO"/>
    <s v="VIA MONSIGNOR G. AGRESTI, 18"/>
    <s v="50031"/>
    <s v="018"/>
    <s v="055841162"/>
    <s v="A632"/>
    <s v="BARBERINO DI MUGELLO"/>
    <s v="BARBERINO DI MUGELLO"/>
    <s v="NORMALE"/>
    <s v="90016190481"/>
    <s v="FIIC818002@istruzione.it;"/>
    <s v="FIIC818002@pec.istruzione.it;"/>
  </r>
  <r>
    <s v="Toscana"/>
    <x v="1"/>
    <x v="0"/>
    <s v="FIIC81900T"/>
    <x v="63"/>
    <s v="DON LORENZO MILANI"/>
    <s v="VIA S. ALLENDE, 40"/>
    <s v="50028"/>
    <s v="015"/>
    <s v="055805111"/>
    <s v="L067"/>
    <s v="TAVARNELLE VAL DI PESA"/>
    <s v="TAVARNELLE VAL DI PESA"/>
    <s v="NORMALE"/>
    <s v="80027210485"/>
    <s v="FIIC81900T@istruzione.it;"/>
    <s v="FIIC81900T@pec.istruzione.it;"/>
  </r>
  <r>
    <s v="Toscana"/>
    <x v="1"/>
    <x v="0"/>
    <s v="FIIC820002"/>
    <x v="64"/>
    <s v="ERNESTO BALDUCCI"/>
    <s v="VIA DEL PELAGACCIO, 1"/>
    <s v="50014"/>
    <s v="016"/>
    <s v="0555961525"/>
    <s v="D575"/>
    <s v="FIESOLE"/>
    <s v="FIESOLE"/>
    <s v="NORMALE"/>
    <s v="94076180481"/>
    <s v="FIIC820002@istruzione.it;"/>
    <s v="FIIC820002@pec.istruzione.it;"/>
  </r>
  <r>
    <s v="Toscana"/>
    <x v="1"/>
    <x v="0"/>
    <s v="FIIC82100T"/>
    <x v="65"/>
    <s v="GIORGIO LA PIRA"/>
    <s v="VIUZZO DELLA COSTITUZIONE"/>
    <s v="50010"/>
    <s v="010"/>
    <s v="0558998296"/>
    <s v="B507"/>
    <s v="CAMPI BISENZIO"/>
    <s v="SAN DONNINO"/>
    <s v="NORMALE"/>
    <s v="94076150484"/>
    <s v="FIIC82100T@istruzione.it;"/>
    <s v="FIIC82100T@pec.istruzione.it;"/>
  </r>
  <r>
    <s v="Toscana"/>
    <x v="1"/>
    <x v="0"/>
    <s v="FIIC82200N"/>
    <x v="66"/>
    <s v="SIGNA"/>
    <s v="VIA ROMA, 230"/>
    <s v="50058"/>
    <s v="017"/>
    <s v="0558734665"/>
    <s v="I728"/>
    <s v="SIGNA"/>
    <s v="SIGNA"/>
    <s v="NORMALE"/>
    <s v="94076140485"/>
    <s v="FIIC82200N@istruzione.it;"/>
    <s v="FIIC82200N@pec.istruzione.it;"/>
  </r>
  <r>
    <s v="Toscana"/>
    <x v="1"/>
    <x v="0"/>
    <s v="FIIC82300D"/>
    <x v="67"/>
    <s v="REGGELLO"/>
    <s v="VIA M. GUERRI, 46"/>
    <s v="50066"/>
    <s v="027"/>
    <s v="055868502"/>
    <s v="H222"/>
    <s v="REGGELLO"/>
    <s v="REGGELLO"/>
    <s v="NORMALE"/>
    <s v="94076200487"/>
    <s v="FIIC82300D@istruzione.it;"/>
    <s v="FIIC82300D@pec.istruzione.it;"/>
  </r>
  <r>
    <s v="Toscana"/>
    <x v="1"/>
    <x v="0"/>
    <s v="FIIC824009"/>
    <x v="68"/>
    <s v="PRIMO LEVI"/>
    <s v="VIA I MAGGIO, 47"/>
    <s v="50023"/>
    <s v="015"/>
    <s v="0552020500"/>
    <s v="E291"/>
    <s v="IMPRUNETA"/>
    <s v="LOC. TAVARNUZZE"/>
    <s v="NORMALE"/>
    <s v="94080590485"/>
    <s v="FIIC824009@istruzione.it;"/>
    <s v="FIIC824009@pec.istruzione.it;"/>
  </r>
  <r>
    <s v="Toscana"/>
    <x v="1"/>
    <x v="0"/>
    <s v="FIIC825005"/>
    <x v="69"/>
    <s v="CERTALDO"/>
    <s v="VIA LEOPARDI"/>
    <s v="50052"/>
    <s v="025"/>
    <s v="0571661223"/>
    <s v="C540"/>
    <s v="CERTALDO"/>
    <s v="-"/>
    <s v="NORMALE"/>
    <s v="91018620483"/>
    <s v="FIIC825005@istruzione.it;"/>
    <s v="FIIC825005@pec.istruzione.it;"/>
  </r>
  <r>
    <s v="Toscana"/>
    <x v="1"/>
    <x v="0"/>
    <s v="FIIC826001"/>
    <x v="70"/>
    <s v="GREVE IN CHIANTI"/>
    <s v="VIALE G. DA VERRAZZANO, 8"/>
    <s v="50022"/>
    <s v="015"/>
    <s v="055853177"/>
    <s v="E169"/>
    <s v="GREVE IN CHIANTI"/>
    <s v="GREVE IN CHIANTI"/>
    <s v="NORMALE"/>
    <s v="94080910485"/>
    <s v="FIIC826001@istruzione.it;"/>
    <s v="FIIC826001@pec.istruzione.it;"/>
  </r>
  <r>
    <s v="Toscana"/>
    <x v="1"/>
    <x v="0"/>
    <s v="FIIC82700R"/>
    <x v="71"/>
    <s v="CALENZANO"/>
    <s v="VIA MASCAGNI, 15"/>
    <s v="50041"/>
    <s v="010"/>
    <s v="055887551"/>
    <s v="B406"/>
    <s v="CALENZANO"/>
    <s v="CALENZANO"/>
    <s v="NORMALE"/>
    <s v="94081300488"/>
    <s v="FIIC82700R@istruzione.it;"/>
    <s v="FIIC82700R@pec.istruzione.it;"/>
  </r>
  <r>
    <s v="Toscana"/>
    <x v="1"/>
    <x v="0"/>
    <s v="FIIC82900C"/>
    <x v="72"/>
    <s v="SCARPERIA  SAN PIERO A SIEVE"/>
    <s v="VIALE MATTEOTTI, 30"/>
    <s v="50038"/>
    <s v="018"/>
    <s v="055846050"/>
    <s v="M326"/>
    <s v="SCARPERIA E SAN PIERO"/>
    <s v="SCARPERIA"/>
    <s v="NORMALE"/>
    <s v="90018360488"/>
    <s v="FIIC82900C@istruzione.it;"/>
    <s v="FIIC82900C@pec.istruzione.it;"/>
  </r>
  <r>
    <s v="Toscana"/>
    <x v="1"/>
    <x v="0"/>
    <s v="FIIC83000L"/>
    <x v="73"/>
    <s v="RUFINA"/>
    <s v="VIA P. CALAMANDREI, 5"/>
    <s v="50068"/>
    <s v="018"/>
    <s v="0558398803"/>
    <s v="H635"/>
    <s v="RUFINA"/>
    <s v="RUFINA"/>
    <s v="NORMALE"/>
    <s v="80019690488"/>
    <s v="FIIC83000L@istruzione.it;"/>
    <s v="FIIC83000L@pec.istruzione.it;"/>
  </r>
  <r>
    <s v="Toscana"/>
    <x v="1"/>
    <x v="0"/>
    <s v="FIIC83100C"/>
    <x v="74"/>
    <s v="PELAGO"/>
    <s v="VIA G. BOCCACCIO, 13"/>
    <s v="50065"/>
    <s v="018"/>
    <s v="0558368007"/>
    <s v="G420"/>
    <s v="PELAGO"/>
    <s v="SAN FRANCESCO"/>
    <s v="NORMALE"/>
    <s v="80037350487"/>
    <s v="FIIC83100C@istruzione.it;"/>
    <s v="FIIC83100C@pec.istruzione.it;"/>
  </r>
  <r>
    <s v="Toscana"/>
    <x v="1"/>
    <x v="0"/>
    <s v="FIIC832008"/>
    <x v="75"/>
    <s v="MONTANELLI - PETRARCA"/>
    <s v="VIA DELLA REPUBBLICA, 2"/>
    <s v="50054"/>
    <s v="024"/>
    <s v="057120113"/>
    <s v="D815"/>
    <s v="FUCECCHIO"/>
    <s v="FUCECCHIO"/>
    <s v="NORMALE"/>
    <s v="91025060483"/>
    <s v="FIIC832008@istruzione.it;"/>
    <s v="FIIC832008@pec.istruzione.it;"/>
  </r>
  <r>
    <s v="Toscana"/>
    <x v="1"/>
    <x v="0"/>
    <s v="FIIC833004"/>
    <x v="76"/>
    <s v="ALTIERO  SPINELLI"/>
    <s v="VIA NERUDA, 1"/>
    <s v="50018"/>
    <s v="017"/>
    <s v="0552591076"/>
    <s v="B962"/>
    <s v="SCANDICCI"/>
    <s v="SCANDICCI"/>
    <s v="NORMALE"/>
    <s v="80029110485"/>
    <s v="FIIC833004@istruzione.it;"/>
    <s v="FIIC833004@pec.istruzione.it;"/>
  </r>
  <r>
    <s v="Toscana"/>
    <x v="1"/>
    <x v="0"/>
    <s v="FIIC83400X"/>
    <x v="77"/>
    <s v="ROSSELLA CASINI"/>
    <s v="VIA SASSETTI, 1"/>
    <s v="50018"/>
    <s v="017"/>
    <s v="0557300732"/>
    <s v="B962"/>
    <s v="SCANDICCI"/>
    <s v="SCANDICCI"/>
    <s v="NORMALE"/>
    <s v="80043430489"/>
    <s v="FIIC83400X@istruzione.it;"/>
    <s v="FIIC83400X@pec.istruzione.it;"/>
  </r>
  <r>
    <s v="Toscana"/>
    <x v="1"/>
    <x v="0"/>
    <s v="FIIC83500Q"/>
    <x v="78"/>
    <s v="VASCO PRATOLINI"/>
    <s v="VIA VERDI, 11"/>
    <s v="50018"/>
    <s v="017"/>
    <s v="055752094"/>
    <s v="B962"/>
    <s v="SCANDICCI"/>
    <s v="SCANDICCI"/>
    <s v="NORMALE"/>
    <s v="80035510488"/>
    <s v="FIIC83500Q@istruzione.it;"/>
    <s v="FIIC83500Q@pec.istruzione.it;"/>
  </r>
  <r>
    <s v="Toscana"/>
    <x v="1"/>
    <x v="0"/>
    <s v="FIIC83600G"/>
    <x v="79"/>
    <s v="BARSANTI"/>
    <s v="VIA LUNGA, 94"/>
    <s v="50142"/>
    <s v="012"/>
    <s v="0557321242"/>
    <s v="D612"/>
    <s v="FIRENZE"/>
    <s v="FIRENZE"/>
    <s v="NORMALE"/>
    <s v="94135780487"/>
    <s v="FIIC83600G@istruzione.it;"/>
    <s v="FIIC83600G@pec.istruzione.it;"/>
  </r>
  <r>
    <s v="Toscana"/>
    <x v="1"/>
    <x v="0"/>
    <s v="FIIC83700B"/>
    <x v="80"/>
    <s v="PIRANDELLO"/>
    <s v="VIA SANTA MARIA A CINTOIA, 8"/>
    <s v="50142"/>
    <s v="012"/>
    <s v="0557877596"/>
    <s v="D612"/>
    <s v="FIRENZE"/>
    <s v="FIRENZE"/>
    <s v="NORMALE"/>
    <s v="94135680489"/>
    <s v="FIIC83700B@istruzione.it;"/>
    <s v="FIIC83700B@pec.istruzione.it;"/>
  </r>
  <r>
    <s v="Toscana"/>
    <x v="1"/>
    <x v="0"/>
    <s v="FIIC838007"/>
    <x v="81"/>
    <s v="GALLUZZO"/>
    <s v="VIA MASSAPAGANI, 26"/>
    <s v="50125"/>
    <s v="014"/>
    <s v="0552049241"/>
    <s v="D612"/>
    <s v="FIRENZE"/>
    <s v="FIRENZE"/>
    <s v="NORMALE"/>
    <s v="94136710483"/>
    <s v="FIIC838007@istruzione.it;"/>
    <s v="FIIC838007@pec.istruzione.it;"/>
  </r>
  <r>
    <s v="Toscana"/>
    <x v="1"/>
    <x v="0"/>
    <s v="FIIC839003"/>
    <x v="82"/>
    <s v="CENTRO STORICO - PESTALOZZI"/>
    <s v="VIA DELLA COLONNA, 1"/>
    <s v="50121"/>
    <s v="011"/>
    <s v="0552341337"/>
    <s v="D612"/>
    <s v="FIRENZE"/>
    <s v="FIRENZE"/>
    <s v="NORMALE"/>
    <s v="94136670489"/>
    <s v="FIIC839003@istruzione.it;"/>
    <s v="FIIC839003@pec.istruzione.it;"/>
  </r>
  <r>
    <s v="Toscana"/>
    <x v="1"/>
    <x v="0"/>
    <s v="FIIC840007"/>
    <x v="83"/>
    <s v="PIERO DELLA FRANCESCA"/>
    <s v="VIA BUGIARDINI, 25"/>
    <s v="50143"/>
    <s v="012"/>
    <s v="0557320404"/>
    <s v="D612"/>
    <s v="FIRENZE"/>
    <s v="-"/>
    <s v="NORMALE"/>
    <s v="94066370480"/>
    <s v="FIIC840007@istruzione.it;"/>
    <s v="FIIC840007@pec.istruzione.it;"/>
  </r>
  <r>
    <s v="Toscana"/>
    <x v="1"/>
    <x v="0"/>
    <s v="FIIC841003"/>
    <x v="84"/>
    <s v="MONTAGNOLA - GRAMSCI"/>
    <s v="VIA G. DA MONTORSOLI, 1"/>
    <s v="50142"/>
    <s v="012"/>
    <s v="055700148"/>
    <s v="D612"/>
    <s v="FIRENZE"/>
    <s v="FIRENZE"/>
    <s v="NORMALE"/>
    <s v="80023610480"/>
    <s v="FIIC841003@istruzione.it;"/>
    <s v="FIIC841003@pec.istruzione.it;"/>
  </r>
  <r>
    <s v="Toscana"/>
    <x v="1"/>
    <x v="0"/>
    <s v="FIIC84200V"/>
    <x v="85"/>
    <s v="GHIBERTI"/>
    <s v="VIA DI SCANDICCI, 20"/>
    <s v="50143"/>
    <s v="012"/>
    <s v="055710160"/>
    <s v="D612"/>
    <s v="FIRENZE"/>
    <s v="FIRENZE"/>
    <s v="NORMALE"/>
    <s v="94135770488"/>
    <s v="FIIC84200V@istruzione.it;"/>
    <s v="FIIC84200V@pec.istruzione.it;"/>
  </r>
  <r>
    <s v="Toscana"/>
    <x v="1"/>
    <x v="0"/>
    <s v="FIIC84300P"/>
    <x v="86"/>
    <s v="OLTRARNO"/>
    <s v="VIA DEI CARDATORI, 3"/>
    <s v="50124"/>
    <s v="014"/>
    <s v="055211047"/>
    <s v="D612"/>
    <s v="FIRENZE"/>
    <s v="FIRENZE"/>
    <s v="NORMALE"/>
    <s v="80027070483"/>
    <s v="FIIC84300P@istruzione.it;"/>
    <s v="FIIC84300P@pec.istruzione.it;"/>
  </r>
  <r>
    <s v="Toscana"/>
    <x v="1"/>
    <x v="0"/>
    <s v="FIIC84500A"/>
    <x v="87"/>
    <s v="TERESA MATTEI"/>
    <s v="VIA DEL PRATELLO, 15"/>
    <s v="50012"/>
    <s v="015"/>
    <s v="055630084"/>
    <s v="A564"/>
    <s v="BAGNO A RIPOLI"/>
    <s v="BAGNO A RIPOLI"/>
    <s v="NORMALE"/>
    <s v="94173870489"/>
    <s v="FIIC84500A@istruzione.it;"/>
    <s v="FIIC84500A@pec.istruzione.it;"/>
  </r>
  <r>
    <s v="Toscana"/>
    <x v="1"/>
    <x v="0"/>
    <s v="FIIC846006"/>
    <x v="88"/>
    <s v="ANTONINO CAPONNETTO"/>
    <s v="VIA BELMONTE, 40"/>
    <s v="50012"/>
    <s v="015"/>
    <s v="055640645"/>
    <s v="A564"/>
    <s v="BAGNO A RIPOLI"/>
    <s v="PONTE A NICCHERI"/>
    <s v="NORMALE"/>
    <s v="94173800486"/>
    <s v="FIIC846006@istruzione.it;"/>
    <s v="FIIC846006@pec.istruzione.it;"/>
  </r>
  <r>
    <s v="Toscana"/>
    <x v="1"/>
    <x v="0"/>
    <s v="FIIC847002"/>
    <x v="89"/>
    <s v="VERDI"/>
    <s v="VIA C. MONTEVERDI, 1/E"/>
    <s v="50144"/>
    <s v="011"/>
    <s v="055368151"/>
    <s v="D612"/>
    <s v="FIRENZE"/>
    <s v="FIRENZE"/>
    <s v="NORMALE"/>
    <s v="94188550480"/>
    <s v="FIIC847002@istruzione.it;"/>
    <s v="FIIC847002@pec.istruzione.it;"/>
  </r>
  <r>
    <s v="Toscana"/>
    <x v="1"/>
    <x v="0"/>
    <s v="FIIC84800T"/>
    <x v="90"/>
    <s v="PIERACCINI"/>
    <s v="VIALE LAVAGNINI, 35"/>
    <s v="50129"/>
    <s v="011"/>
    <s v="055474884"/>
    <s v="D612"/>
    <s v="FIRENZE"/>
    <s v="FIRENZE"/>
    <s v="NORMALE"/>
    <s v="94188520483"/>
    <s v="FIIC84800T@istruzione.it;"/>
    <s v="FIIC84800T@pec.istruzione.it;"/>
  </r>
  <r>
    <s v="Toscana"/>
    <x v="1"/>
    <x v="0"/>
    <s v="FIIC84900N"/>
    <x v="91"/>
    <s v="MASACCIO"/>
    <s v="VIA L. LANDUCCI, 50"/>
    <s v="50136"/>
    <s v="016"/>
    <s v="055670694"/>
    <s v="D612"/>
    <s v="FIRENZE"/>
    <s v="FIRENZE"/>
    <s v="NORMALE"/>
    <s v="94188530482"/>
    <s v="FIIC84900N@istruzione.it;"/>
    <s v="FIIC84900N@pec.istruzione.it;"/>
  </r>
  <r>
    <s v="Toscana"/>
    <x v="1"/>
    <x v="0"/>
    <s v="FIIC85000T"/>
    <x v="92"/>
    <s v="LE CURE"/>
    <s v="VIA GOITO, 20"/>
    <s v="50133"/>
    <s v="016"/>
    <s v="055577553"/>
    <s v="D612"/>
    <s v="FIRENZE"/>
    <s v="FIRENZE"/>
    <s v="NORMALE"/>
    <s v="94188590486"/>
    <s v="FIIC85000T@istruzione.it;"/>
    <s v="FIIC85000T@pec.istruzione.it;"/>
  </r>
  <r>
    <s v="Toscana"/>
    <x v="1"/>
    <x v="0"/>
    <s v="FIIC85100N"/>
    <x v="93"/>
    <s v="DON MILANI"/>
    <s v="VIA CAMBRAY DIGNY, 3"/>
    <s v="50136"/>
    <s v="016"/>
    <s v="055690743"/>
    <s v="D612"/>
    <s v="FIRENZE"/>
    <s v="FIRENZE"/>
    <s v="NORMALE"/>
    <s v="94188360484"/>
    <s v="FIIC85100N@istruzione.it;"/>
    <s v="FIIC85100N@pec.istruzione.it;"/>
  </r>
  <r>
    <s v="Toscana"/>
    <x v="1"/>
    <x v="0"/>
    <s v="FIIC85200D"/>
    <x v="94"/>
    <s v="COVERCIANO"/>
    <s v="VIA SALVI CRISTIANI, 3"/>
    <s v="50135"/>
    <s v="016"/>
    <s v="055607389"/>
    <s v="D612"/>
    <s v="FIRENZE"/>
    <s v="FIRENZE"/>
    <s v="NORMALE"/>
    <s v="94188630480"/>
    <s v="FIIC85200D@istruzione.it;"/>
    <s v="FIIC85200D@pec.istruzione.it;"/>
  </r>
  <r>
    <s v="Toscana"/>
    <x v="1"/>
    <x v="0"/>
    <s v="FIIC853009"/>
    <x v="95"/>
    <s v="COMPAGNI - CARDUCCI"/>
    <s v="VIALE UGO BASSI, 24"/>
    <s v="50137"/>
    <s v="016"/>
    <s v="055579832"/>
    <s v="D612"/>
    <s v="FIRENZE"/>
    <s v="FIRENZE"/>
    <s v="NORMALE"/>
    <s v="94188560489"/>
    <s v="FIIC853009@istruzione.it;"/>
    <s v="FIIC853009@pec.istruzione.it;"/>
  </r>
  <r>
    <s v="Toscana"/>
    <x v="1"/>
    <x v="0"/>
    <s v="FIIC854005"/>
    <x v="96"/>
    <s v="PUCCINI"/>
    <s v="VIALE D. GIANNOTTI, 41"/>
    <s v="50126"/>
    <s v="014"/>
    <s v="0556801385"/>
    <s v="D612"/>
    <s v="FIRENZE"/>
    <s v="FIRENZE"/>
    <s v="NORMALE"/>
    <s v="94188510484"/>
    <s v="FIIC854005@istruzione.it;"/>
    <s v="FIIC854005@pec.istruzione.it;"/>
  </r>
  <r>
    <s v="Toscana"/>
    <x v="1"/>
    <x v="0"/>
    <s v="FIIC855001"/>
    <x v="97"/>
    <s v="BOTTICELLI"/>
    <s v="VIA SVIZZERA, 7/9"/>
    <s v="50126"/>
    <s v="014"/>
    <s v="0556530002"/>
    <s v="D612"/>
    <s v="FIRENZE"/>
    <s v="FIRENZE"/>
    <s v="NORMALE"/>
    <s v="94188480480"/>
    <s v="FIIC855001@istruzione.it;"/>
    <s v="FIIC855001@pec.istruzione.it;"/>
  </r>
  <r>
    <s v="Toscana"/>
    <x v="1"/>
    <x v="0"/>
    <s v="FIIC85600R"/>
    <x v="98"/>
    <s v="OTTONE ROSAI"/>
    <s v="VIA ARCOVATA, 4/6"/>
    <s v="50127"/>
    <s v="013"/>
    <s v="055368903"/>
    <s v="D612"/>
    <s v="FIRENZE"/>
    <s v="FIRENZE"/>
    <s v="NORMALE"/>
    <s v="94202790484"/>
    <s v="FIIC85600R@istruzione.it;"/>
    <s v="FIIC85600R@pec.istruzione.it;"/>
  </r>
  <r>
    <s v="Toscana"/>
    <x v="1"/>
    <x v="0"/>
    <s v="FIIC85700L"/>
    <x v="99"/>
    <s v="POLIZIANO"/>
    <s v="VIALE MORGAGNI, 22"/>
    <s v="50134"/>
    <s v="013"/>
    <s v="0554360165"/>
    <s v="D612"/>
    <s v="FIRENZE"/>
    <s v="FIRENZE"/>
    <s v="NORMALE"/>
    <s v="94202800481"/>
    <s v="FIIC85700L@istruzione.it;"/>
    <s v="FIIC85700L@pec.istruzione.it;"/>
  </r>
  <r>
    <s v="Toscana"/>
    <x v="1"/>
    <x v="0"/>
    <s v="FIIC85800C"/>
    <x v="100"/>
    <s v="GUICCIARDINI"/>
    <s v="VIA R. GIULIANI, 180"/>
    <s v="50141"/>
    <s v="013"/>
    <s v="055411738"/>
    <s v="D612"/>
    <s v="FIRENZE"/>
    <s v="FIRENZE"/>
    <s v="NORMALE"/>
    <s v="94202740489"/>
    <s v="FIIC85800C@istruzione.it;"/>
    <s v="FIIC85800C@pec.istruzione.it;"/>
  </r>
  <r>
    <s v="Toscana"/>
    <x v="1"/>
    <x v="0"/>
    <s v="FIIC859008"/>
    <x v="101"/>
    <s v="CALAMANDREI"/>
    <s v="VIA ANDREA CORSALI, 3"/>
    <s v="50127"/>
    <s v="013"/>
    <s v="055412695"/>
    <s v="D612"/>
    <s v="FIRENZE"/>
    <s v="FIRENZE"/>
    <s v="NORMALE"/>
    <s v="94202780485"/>
    <s v="FIIC859008@istruzione.it;"/>
    <s v="FIIC859008@pec.istruzione.it;"/>
  </r>
  <r>
    <s v="Toscana"/>
    <x v="1"/>
    <x v="0"/>
    <s v="FIIC86000C"/>
    <x v="102"/>
    <s v="BEATO ANGELICO"/>
    <s v="VIA LEONCAVALLO, 12"/>
    <s v="50127"/>
    <s v="013"/>
    <s v="055362535"/>
    <s v="D612"/>
    <s v="FIRENZE"/>
    <s v="FIRENZE"/>
    <s v="NORMALE"/>
    <s v="94202760487"/>
    <s v="FIIC86000C@istruzione.it;"/>
    <s v="FIIC86000C@pec.istruzione.it;"/>
  </r>
  <r>
    <s v="Toscana"/>
    <x v="1"/>
    <x v="0"/>
    <s v="FIIC861008"/>
    <x v="103"/>
    <s v="SAN CASCIANO IN VAL DI PESA"/>
    <s v="VIA EMPOLESE, 14"/>
    <s v="50026"/>
    <s v="015"/>
    <s v="055820171"/>
    <s v="H791"/>
    <s v="SAN CASCIANO IN VAL DI PESA"/>
    <s v="SAN CASCIANO IN VAL DI PES"/>
    <s v="NORMALE"/>
    <s v="94202810480"/>
    <s v="FIIC861008@istruzione.it;"/>
    <s v="FIIC861008@pec.istruzione.it;"/>
  </r>
  <r>
    <s v="Toscana"/>
    <x v="1"/>
    <x v="0"/>
    <s v="FIIC862004"/>
    <x v="104"/>
    <s v="FIGLINE VALDARNO"/>
    <s v="VIA G. GARIBALDI, 24"/>
    <s v="50063"/>
    <s v="027"/>
    <s v="055953180"/>
    <s v="M321"/>
    <s v="FIGLINE E INCISA VALDARNO"/>
    <s v="FIGLINE VALDARNO"/>
    <s v="NORMALE"/>
    <s v="94219990481"/>
    <s v="FIIC862004@istruzione.it;"/>
    <s v="FIIC862004@pec.istruzione.it;"/>
  </r>
  <r>
    <s v="Toscana"/>
    <x v="1"/>
    <x v="0"/>
    <s v="FIIC86300X"/>
    <x v="105"/>
    <s v="RIGNANO-INCISA VALDARNO"/>
    <s v="VIA DELLA PIEVE, 58/C"/>
    <s v="50067"/>
    <s v="027"/>
    <s v="0558348055"/>
    <s v="H286"/>
    <s v="RIGNANO SULL'ARNO"/>
    <s v="RIGNANO"/>
    <s v="NORMALE"/>
    <s v="80028010488"/>
    <s v="FIIC86300X@istruzione.it;"/>
    <s v="FIIC86300X@pec.istruzione.it;"/>
  </r>
  <r>
    <s v="Toscana"/>
    <x v="1"/>
    <x v="0"/>
    <s v="FIIC86400Q"/>
    <x v="106"/>
    <s v="MARGHERITA HACK"/>
    <s v="VIA GARCIA LORCA, 15"/>
    <s v="50013"/>
    <s v="010"/>
    <s v="0558952382"/>
    <s v="B507"/>
    <s v="CAMPI BISENZIO"/>
    <s v="CAMPI BISENZIO"/>
    <s v="NORMALE"/>
    <s v="94076190480"/>
    <s v="FIIC86400Q@istruzione.it;"/>
    <s v="FIIC86400Q@pec.istruzione.it;"/>
  </r>
  <r>
    <s v="Toscana"/>
    <x v="1"/>
    <x v="0"/>
    <s v="FIIC86500G"/>
    <x v="107"/>
    <s v="RITA LEVI MONTALCINI"/>
    <s v="VIA PRUNAIA 14"/>
    <s v="50013"/>
    <s v="010"/>
    <s v="0558964089"/>
    <s v="B507"/>
    <s v="CAMPI BISENZIO"/>
    <s v="CAMPI BISENZIO"/>
    <s v="NORMALE"/>
    <s v="80045390483"/>
    <s v="FIIC86500G@istruzione.it;"/>
    <s v="FIIC86500G@pec.istruzione.it;"/>
  </r>
  <r>
    <s v="Toscana"/>
    <x v="1"/>
    <x v="0"/>
    <s v="FIIC86600B"/>
    <x v="108"/>
    <s v="N. 1 SESTO"/>
    <s v="VIA TOMMASEO, 27"/>
    <s v="50019"/>
    <s v="010"/>
    <s v="0554481836"/>
    <s v="I684"/>
    <s v="SESTO FIORENTINO"/>
    <s v="SESTO FIORENTINO"/>
    <s v="NORMALE"/>
    <s v="94219800482"/>
    <s v="FIIC86600B@istruzione.it;"/>
    <s v="FIIC86600B@pec.istruzione.it;"/>
  </r>
  <r>
    <s v="Toscana"/>
    <x v="1"/>
    <x v="0"/>
    <s v="FIIC867007"/>
    <x v="109"/>
    <s v="CERRETO GUIDI"/>
    <s v="VIA ILDERBRANDINO,23"/>
    <s v="50050"/>
    <s v="025"/>
    <s v="057155702"/>
    <s v="C529"/>
    <s v="CERRETO GUIDI"/>
    <s v="-"/>
    <s v="NORMALE"/>
    <s v="82010010484"/>
    <s v="FIIC867007@istruzione.it;"/>
    <s v="FIIC867007@pec.istruzione.it;"/>
  </r>
  <r>
    <s v="Toscana"/>
    <x v="1"/>
    <x v="0"/>
    <s v="FIIC868003"/>
    <x v="110"/>
    <s v="VINCI"/>
    <s v="VIA VAL DI SOLE"/>
    <s v="50059"/>
    <s v="025"/>
    <s v="0571568138"/>
    <s v="M059"/>
    <s v="VINCI"/>
    <s v="VINCI"/>
    <s v="NORMALE"/>
    <s v="82004510481"/>
    <s v="FIIC868003@istruzione.it;"/>
    <s v="FIIC868003@pec.istruzione.it;"/>
  </r>
  <r>
    <s v="Toscana"/>
    <x v="1"/>
    <x v="0"/>
    <s v="FIIC86900V"/>
    <x v="111"/>
    <s v="LASTRA A SIGNA"/>
    <s v="VIA  TOGLIATTI, 41"/>
    <s v="50055"/>
    <s v="017"/>
    <s v="0553270137"/>
    <s v="E466"/>
    <s v="LASTRA A SIGNA"/>
    <s v="-"/>
    <s v="NORMALE"/>
    <s v="94230450481"/>
    <s v="FIIC86900V@istruzione.it;"/>
    <s v="FIIC86900V@pec.istruzione.it;"/>
  </r>
  <r>
    <s v="Toscana"/>
    <x v="1"/>
    <x v="0"/>
    <s v="FIIC870003"/>
    <x v="112"/>
    <s v="PONTASSIEVE"/>
    <s v="VIA G. RENI, 4"/>
    <s v="50065"/>
    <s v="018"/>
    <s v="0558368049"/>
    <s v="G825"/>
    <s v="PONTASSIEVE"/>
    <s v="-"/>
    <s v="NORMALE"/>
    <s v="94230630488"/>
    <s v="FIIC870003@istruzione.it;"/>
    <s v="FIIC870003@pec.istruzione.it;"/>
  </r>
  <r>
    <s v="Toscana"/>
    <x v="1"/>
    <x v="0"/>
    <s v="FIIC87100V"/>
    <x v="113"/>
    <s v="CASTELFIORENTINO"/>
    <s v="VIA C. BATTISTI, 7"/>
    <s v="50051"/>
    <s v="025"/>
    <s v="057164042"/>
    <s v="C101"/>
    <s v="CASTELFIORENTINO"/>
    <s v="-"/>
    <s v="NORMALE"/>
    <s v="82004130488"/>
    <s v="FIIC87100V@istruzione.it;"/>
    <s v="FIIC87100V@pec.istruzione.it;"/>
  </r>
  <r>
    <s v="Toscana"/>
    <x v="1"/>
    <x v="0"/>
    <s v="FIIC87200P"/>
    <x v="114"/>
    <s v="EMPOLI EST"/>
    <s v="VIA LIGURIA N.1"/>
    <s v="50053"/>
    <s v="025"/>
    <s v="0571993282"/>
    <s v="D403"/>
    <s v="EMPOLI"/>
    <s v="EMPOLI"/>
    <s v="NORMALE"/>
    <s v="91047630487"/>
    <s v="FIIC87200P@istruzione.it;"/>
    <s v="FIIC87200P@pec.istruzione.it;"/>
  </r>
  <r>
    <s v="Toscana"/>
    <x v="1"/>
    <x v="0"/>
    <s v="FIIC87300E"/>
    <x v="115"/>
    <s v="I.C. N. 3 SESTO FIORENTINO"/>
    <s v="VIA M. D'AZEGLIO 64/2"/>
    <s v="50019"/>
    <s v="010"/>
    <s v="0554216500"/>
    <s v="I684"/>
    <s v="SESTO FIORENTINO"/>
    <s v="-"/>
    <s v="NORMALE"/>
    <s v="94276790485"/>
    <s v="FIIC87300E@istruzione.it;"/>
    <s v="FIIC87300E@pec.istruzione.it;"/>
  </r>
  <r>
    <s v="Toscana"/>
    <x v="1"/>
    <x v="0"/>
    <s v="FIIC87400A"/>
    <x v="116"/>
    <s v="ISTITUTO COMPRENSIVO N. 2 SESTO"/>
    <s v="PIAZZA DE AMICIS, 21"/>
    <s v="50019"/>
    <s v="010"/>
    <s v="0554489119"/>
    <s v="I684"/>
    <s v="SESTO FIORENTINO"/>
    <s v="SESTO FIORENTINO"/>
    <s v="NORMALE"/>
    <s v="94276780486"/>
    <s v="FIIC87400A@istruzione.it;"/>
    <s v="FIIC87400A@pec.istruzione.it;"/>
  </r>
  <r>
    <s v="Toscana"/>
    <x v="1"/>
    <x v="0"/>
    <s v="FIIC875006"/>
    <x v="117"/>
    <s v="BORGO SAN LORENZO"/>
    <s v="VIA DON MINZONI 19"/>
    <s v="50032"/>
    <s v="018"/>
    <s v="0558459235"/>
    <s v="B036"/>
    <s v="BORGO SAN LORENZO"/>
    <s v="-"/>
    <s v="NORMALE"/>
    <s v="90031960488"/>
    <s v="FIIC875006@istruzione.it;"/>
    <s v="FIIC875006@pec.istruzione.it;"/>
  </r>
  <r>
    <s v="Toscana"/>
    <x v="1"/>
    <x v="0"/>
    <s v="FIIC876002"/>
    <x v="118"/>
    <s v="EMPOLI OVEST"/>
    <s v="VIA TORRICELLI 58A"/>
    <s v="50053"/>
    <s v="025"/>
    <s v="0571960158"/>
    <s v="D403"/>
    <s v="EMPOLI"/>
    <s v="EMPOLI"/>
    <s v="NORMALE"/>
    <s v="83002870489"/>
    <s v="FIIC876002@istruzione.it;"/>
    <s v="FIIC876002@pec.istruzione.it;"/>
  </r>
  <r>
    <s v="Toscana"/>
    <x v="1"/>
    <x v="1"/>
    <s v="FIIS00100R"/>
    <x v="119"/>
    <s v="MACHIAVELLI"/>
    <s v="VIA SANTO SPIRITO,39"/>
    <s v="50125"/>
    <s v="014"/>
    <s v="0552396302"/>
    <s v="D612"/>
    <s v="FIRENZE"/>
    <s v="-"/>
    <s v="NORMALE"/>
    <s v="80024210488"/>
    <s v="FIIS00100R@istruzione.it;"/>
    <s v="FIIS00100R@pec.istruzione.it;"/>
  </r>
  <r>
    <s v="Toscana"/>
    <x v="1"/>
    <x v="1"/>
    <s v="FIIS00200L"/>
    <x v="120"/>
    <s v="ENRIQUES"/>
    <s v="VIA DUCA D'AOSTA, 65"/>
    <s v="50051"/>
    <s v="025"/>
    <s v="0571633083"/>
    <s v="C101"/>
    <s v="CASTELFIORENTINO"/>
    <s v="-"/>
    <s v="NORMALE"/>
    <s v="91001910487"/>
    <s v="FIIS00200L@istruzione.it;"/>
    <s v="FIIS00200L@pec.istruzione.it;"/>
  </r>
  <r>
    <s v="Toscana"/>
    <x v="1"/>
    <x v="1"/>
    <s v="FIIS00300C"/>
    <x v="121"/>
    <s v="IIS &quot;A. CHECCHI&quot;"/>
    <s v="V.LE A.GRAMSCI, 7"/>
    <s v="50054"/>
    <s v="024"/>
    <s v="057120889"/>
    <s v="D815"/>
    <s v="FUCECCHIO"/>
    <s v="FUCECCHIO"/>
    <s v="NORMALE"/>
    <s v="91002540481"/>
    <s v="FIIS00300C@istruzione.it;"/>
    <s v="FIIS00300C@pec.istruzione.it;"/>
  </r>
  <r>
    <s v="Toscana"/>
    <x v="1"/>
    <x v="1"/>
    <s v="FIIS004008"/>
    <x v="122"/>
    <s v="MORANTE - GINORI CONTI"/>
    <s v="VIA CHIANTIGIANA, 26/A"/>
    <s v="50126"/>
    <s v="014"/>
    <s v="0556531360"/>
    <s v="D612"/>
    <s v="FIRENZE"/>
    <s v="-"/>
    <s v="NORMALE"/>
    <s v="94017140487"/>
    <s v="FIIS004008@istruzione.it;"/>
    <s v="FIIS004008@pec.istruzione.it;"/>
  </r>
  <r>
    <s v="Toscana"/>
    <x v="1"/>
    <x v="1"/>
    <s v="FIIS00600X"/>
    <x v="123"/>
    <s v="IS BENVENUTO CELLINI"/>
    <s v="VIA MASACCIO, 8"/>
    <s v="50136"/>
    <s v="016"/>
    <s v="0552476833"/>
    <s v="D612"/>
    <s v="FIRENZE"/>
    <s v="-"/>
    <s v="NORMALE"/>
    <s v="94076400483"/>
    <s v="FIIS00600X@istruzione.it;"/>
    <s v="FIIS00600X@pec.istruzione.it;"/>
  </r>
  <r>
    <s v="Toscana"/>
    <x v="1"/>
    <x v="1"/>
    <s v="FIIS00700Q"/>
    <x v="124"/>
    <s v="ISTITUTO AGRARIO STATALE"/>
    <s v="VIA DELLE CASCINE N. 11"/>
    <s v="50144"/>
    <s v="011"/>
    <s v="055362161"/>
    <s v="D612"/>
    <s v="FIRENZE"/>
    <s v="FIRENZE"/>
    <s v="NORMALE"/>
    <s v="80019790486"/>
    <s v="FIIS00700Q@istruzione.it;"/>
    <s v="FIIS00700Q@pec.istruzione.it;"/>
  </r>
  <r>
    <s v="Toscana"/>
    <x v="1"/>
    <x v="1"/>
    <s v="FIIS00800G"/>
    <x v="125"/>
    <s v="ERNESTO BALDUCCI"/>
    <s v="VIA ARETINA, 78A"/>
    <s v="50065"/>
    <s v="018"/>
    <s v="0558316806"/>
    <s v="G825"/>
    <s v="PONTASSIEVE"/>
    <s v="I VERONI"/>
    <s v="NORMALE"/>
    <s v="94052770487"/>
    <s v="FIIS00800G@istruzione.it;"/>
    <s v="FIIS00800G@pec.istruzione.it;"/>
  </r>
  <r>
    <s v="Toscana"/>
    <x v="1"/>
    <x v="1"/>
    <s v="FIIS00900B"/>
    <x v="126"/>
    <s v="BERTRAND RUSSELL-ISAAC NEWTON"/>
    <s v="VIA FABRIZIO DE ANDRE', 6"/>
    <s v="50018"/>
    <s v="017"/>
    <s v="0557301254"/>
    <s v="B962"/>
    <s v="SCANDICCI"/>
    <s v="SCANDICCI"/>
    <s v="NORMALE"/>
    <s v="94040460480"/>
    <s v="FIIS00900B@istruzione.it;"/>
    <s v="FIIS00900B@pec.istruzione.it;"/>
  </r>
  <r>
    <s v="Toscana"/>
    <x v="1"/>
    <x v="1"/>
    <s v="FIIS01100B"/>
    <x v="127"/>
    <s v="GIORGIO VASARI"/>
    <s v="PIAZZA CADUTI DI PIAN D'ALBERO"/>
    <s v="50063"/>
    <s v="027"/>
    <s v="055952087"/>
    <s v="M321"/>
    <s v="FIGLINE E INCISA VALDARNO"/>
    <s v="-"/>
    <s v="NORMALE"/>
    <s v="94012140482"/>
    <s v="FIIS01100B@istruzione.it;"/>
    <s v="FIIS01100B@pec.istruzione.it;"/>
  </r>
  <r>
    <s v="Toscana"/>
    <x v="1"/>
    <x v="1"/>
    <s v="FIIS012007"/>
    <x v="128"/>
    <s v="G. FERRARIS - F. BRUNELLESCHI"/>
    <s v="VIA   RAFFAELLO SANZIO 187"/>
    <s v="50053"/>
    <s v="025"/>
    <s v="057181041"/>
    <s v="D403"/>
    <s v="EMPOLI"/>
    <s v="-"/>
    <s v="NORMALE"/>
    <s v="91017160481"/>
    <s v="FIIS012007@istruzione.it;"/>
    <s v="FIIS012007@pec.istruzione.it;"/>
  </r>
  <r>
    <s v="Toscana"/>
    <x v="1"/>
    <x v="1"/>
    <s v="FIIS013003"/>
    <x v="129"/>
    <s v="SALVEMINI-D'AOSTA"/>
    <s v="VIA  GIUSTI 27"/>
    <s v="50121"/>
    <s v="011"/>
    <s v="0552476941"/>
    <s v="D612"/>
    <s v="FIRENZE"/>
    <s v="-"/>
    <s v="NORMALE"/>
    <s v="94076170482"/>
    <s v="FIIS013003@istruzione.it;"/>
    <s v="FIIS013003@pec.istruzione.it;"/>
  </r>
  <r>
    <s v="Toscana"/>
    <x v="1"/>
    <x v="1"/>
    <s v="FIIS01400V"/>
    <x v="130"/>
    <s v="VIRGILIO"/>
    <s v="VIA CAVOUR  62"/>
    <s v="50053"/>
    <s v="025"/>
    <s v="057174277"/>
    <s v="D403"/>
    <s v="EMPOLI"/>
    <s v="-"/>
    <s v="NORMALE"/>
    <s v="82005630486"/>
    <s v="FIIS01400V@istruzione.it;"/>
    <s v="FIIS01400V@pec.istruzione.it;"/>
  </r>
  <r>
    <s v="Toscana"/>
    <x v="1"/>
    <x v="1"/>
    <s v="FIIS01600E"/>
    <x v="131"/>
    <s v="ENRICO FERMI - LEONARDO DA VINCI"/>
    <s v="VIA  BONISTALLO, 73"/>
    <s v="50053"/>
    <s v="025"/>
    <s v="057180614"/>
    <s v="D403"/>
    <s v="EMPOLI"/>
    <s v="-"/>
    <s v="NORMALE"/>
    <s v="82004810485"/>
    <s v="FIIS01600E@istruzione.it;"/>
    <s v="FIIS01600E@pec.istruzione.it;"/>
  </r>
  <r>
    <s v="Toscana"/>
    <x v="1"/>
    <x v="1"/>
    <s v="FIIS01700A"/>
    <x v="132"/>
    <s v="IS LEONARDO DA VINCI"/>
    <s v="VIA DEL TERZOLLE, 91"/>
    <s v="50127"/>
    <s v="013"/>
    <s v="05545961"/>
    <s v="D612"/>
    <s v="FIRENZE"/>
    <s v="FIRENZE"/>
    <s v="NORMALE"/>
    <s v="94149320486"/>
    <s v="FIIS01700A@istruzione.it;"/>
    <s v="FIIS01700A@pec.istruzione.it;"/>
  </r>
  <r>
    <s v="Toscana"/>
    <x v="1"/>
    <x v="1"/>
    <s v="FIIS018006"/>
    <x v="133"/>
    <s v="A. M. ENRIQUES AGNOLETTI"/>
    <s v="VIA        RAGIONIERI 47"/>
    <s v="50019"/>
    <s v="010"/>
    <s v="055453891"/>
    <s v="I684"/>
    <s v="SESTO FIORENTINO"/>
    <s v="SESTO FIORENTINO"/>
    <s v="NORMALE"/>
    <s v="80020270486"/>
    <s v="FIIS018006@istruzione.it;"/>
    <s v="FIIS018006@pec.istruzione.it;"/>
  </r>
  <r>
    <s v="Toscana"/>
    <x v="1"/>
    <x v="1"/>
    <s v="FIIS019002"/>
    <x v="134"/>
    <s v="I.S.I.S. &quot;GALILEO GALILEI&quot;"/>
    <s v="VIA DI SCANDICCI, 151"/>
    <s v="50143"/>
    <s v="012"/>
    <s v="055704569"/>
    <s v="D612"/>
    <s v="FIRENZE"/>
    <s v="SOFFIANO"/>
    <s v="NORMALE"/>
    <s v="94061470483"/>
    <s v="FIIS019002@istruzione.it;"/>
    <s v="FIIS019002@pec.istruzione.it;"/>
  </r>
  <r>
    <s v="Toscana"/>
    <x v="1"/>
    <x v="1"/>
    <s v="FIIS02300N"/>
    <x v="135"/>
    <s v="CHINO CHINI"/>
    <s v="VIA P. CAIANI 68"/>
    <s v="50032"/>
    <s v="018"/>
    <s v="0558459268"/>
    <s v="B036"/>
    <s v="BORGO SAN LORENZO"/>
    <s v="-"/>
    <s v="NORMALE"/>
    <s v="90001330480"/>
    <s v="FIIS02300N@istruzione.it;"/>
    <s v="FIIS02300N@pec.istruzione.it;"/>
  </r>
  <r>
    <s v="Toscana"/>
    <x v="1"/>
    <x v="1"/>
    <s v="FIIS026005"/>
    <x v="136"/>
    <s v="GIOTTO ULIVI"/>
    <s v="VIA PIETRO CAIANI, 64/66"/>
    <s v="50032"/>
    <s v="018"/>
    <s v="0558458052"/>
    <s v="B036"/>
    <s v="BORGO SAN LORENZO"/>
    <s v="-"/>
    <s v="NORMALE"/>
    <s v="83002710487"/>
    <s v="FIIS026005@istruzione.it;"/>
    <s v="FIIS026005@pec.istruzione.it;"/>
  </r>
  <r>
    <s v="Toscana"/>
    <x v="1"/>
    <x v="1"/>
    <s v="FIIS027001"/>
    <x v="137"/>
    <s v="IL PONTORMO"/>
    <s v="VIA RAFFAELLO SANZIO, 159"/>
    <s v="50053"/>
    <s v="025"/>
    <s v="0571944059"/>
    <s v="D403"/>
    <s v="EMPOLI"/>
    <s v="-"/>
    <s v="NORMALE"/>
    <s v="82003530480"/>
    <s v="FIIS027001@istruzione.it;"/>
    <s v="FIIS027001@pec.istruzione.it;"/>
  </r>
  <r>
    <s v="Toscana"/>
    <x v="1"/>
    <x v="1"/>
    <s v="FIIS02800R"/>
    <x v="138"/>
    <s v="PIERO  GOBETTI  - ALESSANDRO  VOLTA"/>
    <s v="VIA ROMA,  77/A"/>
    <s v="50012"/>
    <s v="015"/>
    <s v="055630087"/>
    <s v="A564"/>
    <s v="BAGNO A RIPOLI"/>
    <s v="-"/>
    <s v="NORMALE"/>
    <s v="94219850487"/>
    <s v="FIIS02800R@istruzione.it;"/>
    <s v="FIIS02800R@pec.istruzione.it;"/>
  </r>
  <r>
    <s v="Toscana"/>
    <x v="1"/>
    <x v="1"/>
    <s v="FIIS02900L"/>
    <x v="139"/>
    <s v="SASSETTI - PERUZZI"/>
    <s v="VIA SAN DONATO, 46/48/50"/>
    <s v="50127"/>
    <s v="011"/>
    <s v="055366809"/>
    <s v="D612"/>
    <s v="FIRENZE"/>
    <s v="FIRENZE"/>
    <s v="NORMALE"/>
    <s v="94061580489"/>
    <s v="FIIS02900L@istruzione.it;"/>
    <s v="FIIS02900L@pec.istruzione.it;"/>
  </r>
  <r>
    <s v="Toscana"/>
    <x v="1"/>
    <x v="1"/>
    <s v="FIIS03100L"/>
    <x v="140"/>
    <s v="PIERO CALAMANDREI"/>
    <s v="VIA        MILAZZO, 13"/>
    <s v="50019"/>
    <s v="010"/>
    <s v="0554490703"/>
    <s v="I684"/>
    <s v="SESTO FIORENTINO"/>
    <s v="-"/>
    <s v="NORMALE"/>
    <s v="94248700489"/>
    <s v="FIIS03100L@istruzione.it;"/>
    <s v="FIIS03100L@pec.istruzione.it;"/>
  </r>
  <r>
    <s v="Toscana"/>
    <x v="1"/>
    <x v="1"/>
    <s v="FIIS03200C"/>
    <x v="141"/>
    <s v="ISTITUTO SUPERIORE ALBERTI-DANTE"/>
    <s v="VIA  S.GALLO, 68"/>
    <s v="50129"/>
    <s v="011"/>
    <s v="055484927"/>
    <s v="D612"/>
    <s v="FIRENZE"/>
    <s v="-"/>
    <s v="NORMALE"/>
    <s v="94276800482"/>
    <s v="FIIS03200C@istruzione.it;"/>
    <s v="FIIS03200C@pec.istruzione.it;"/>
  </r>
  <r>
    <s v="Toscana"/>
    <x v="1"/>
    <x v="1"/>
    <s v="FIIS033008"/>
    <x v="142"/>
    <s v="ISTITUTO D'ISTRUZIONE SUPERIORE G. PEANO"/>
    <s v="VIA  ANDREA DEL SARTO 6/A"/>
    <s v="50135"/>
    <s v="016"/>
    <s v="055661628"/>
    <s v="D612"/>
    <s v="FIRENZE"/>
    <s v="-"/>
    <s v="NORMALE"/>
    <s v="80032310486"/>
    <s v="FIIS033008@istruzione.it;"/>
    <s v="FIIS033008@pec.istruzione.it;"/>
  </r>
  <r>
    <s v="Toscana"/>
    <x v="1"/>
    <x v="2"/>
    <s v="FIMM58900D"/>
    <x v="143"/>
    <s v="CPIA 1 FIRENZE"/>
    <s v="VIA PANTIN, 8"/>
    <s v="50018"/>
    <s v="017"/>
    <s v="055751708"/>
    <s v="B962"/>
    <s v="SCANDICCI"/>
    <s v="-"/>
    <s v="CPIA"/>
    <s v="94241900482"/>
    <s v="FIMM58900D@istruzione.it;"/>
    <s v="FIMM58900D@pec.istruzione.it;"/>
  </r>
  <r>
    <s v="Toscana"/>
    <x v="1"/>
    <x v="2"/>
    <s v="FIMM59000N"/>
    <x v="144"/>
    <s v="CPIA 2 FIRENZE"/>
    <s v="VIA DI ROSANO 16/A"/>
    <s v="50065"/>
    <s v="018"/>
    <s v="0558316444"/>
    <s v="G825"/>
    <s v="PONTASSIEVE"/>
    <s v="-"/>
    <s v="CPIA"/>
    <s v="94260320489"/>
    <s v="FIMM59000N@istruzione.it;"/>
    <s v="FIMM59000N@pec.istruzione.it;"/>
  </r>
  <r>
    <s v="Toscana"/>
    <x v="1"/>
    <x v="3"/>
    <s v="FIPC030003"/>
    <x v="145"/>
    <s v="GALILEO"/>
    <s v="VIA        MARTELLI 9"/>
    <s v="50129"/>
    <s v="011"/>
    <s v="055216882"/>
    <s v="D612"/>
    <s v="FIRENZE"/>
    <s v="-"/>
    <s v="NORMALE"/>
    <s v="80025690480"/>
    <s v="FIPC030003@istruzione.it;"/>
    <s v="FIPC030003@pec.istruzione.it;"/>
  </r>
  <r>
    <s v="Toscana"/>
    <x v="1"/>
    <x v="3"/>
    <s v="FIPC04000N"/>
    <x v="146"/>
    <s v="MICHELANGIOLO"/>
    <s v="VIA        DELLA COLONNA 9"/>
    <s v="50121"/>
    <s v="011"/>
    <s v="0552478151"/>
    <s v="D612"/>
    <s v="FIRENZE"/>
    <s v="FIRENZE"/>
    <s v="NORMALE"/>
    <s v="80021090487"/>
    <s v="FIPC04000N@istruzione.it;"/>
    <s v="FIPC04000N@pec.istruzione.it;"/>
  </r>
  <r>
    <s v="Toscana"/>
    <x v="1"/>
    <x v="4"/>
    <s v="FIPM02000L"/>
    <x v="147"/>
    <s v="GIOVANNI PASCOLI"/>
    <s v="VIALE      DON MINZONI 58"/>
    <s v="50129"/>
    <s v="016"/>
    <s v="055572370"/>
    <s v="D612"/>
    <s v="FIRENZE"/>
    <s v="-"/>
    <s v="NORMALE"/>
    <s v="80020170488"/>
    <s v="FIPM02000L@istruzione.it;"/>
    <s v="FIPM02000L@pec.istruzione.it;"/>
  </r>
  <r>
    <s v="Toscana"/>
    <x v="1"/>
    <x v="5"/>
    <s v="FIPS030006"/>
    <x v="148"/>
    <s v="LICEO SCIENTIFICO LEONARDO DA VINCI"/>
    <s v="VIA  G. DEI MARIGNOLLI 1"/>
    <s v="50127"/>
    <s v="013"/>
    <s v="055366951"/>
    <s v="D612"/>
    <s v="FIRENZE"/>
    <s v="FIRENZE"/>
    <s v="NORMALE"/>
    <s v="80022370482"/>
    <s v="FIPS030006@istruzione.it;"/>
    <s v="FIPS030006@pec.istruzione.it;"/>
  </r>
  <r>
    <s v="Toscana"/>
    <x v="1"/>
    <x v="5"/>
    <s v="FIPS04000R"/>
    <x v="149"/>
    <s v="CASTELNUOVO"/>
    <s v="VIA LA MARMORA, 20"/>
    <s v="50121"/>
    <s v="016"/>
    <s v="0555001651"/>
    <s v="D612"/>
    <s v="FIRENZE"/>
    <s v="-"/>
    <s v="NORMALE"/>
    <s v="80019730482"/>
    <s v="FIPS04000R@istruzione.it;"/>
    <s v="FIPS04000R@pec.istruzione.it;"/>
  </r>
  <r>
    <s v="Toscana"/>
    <x v="1"/>
    <x v="5"/>
    <s v="FIPS100007"/>
    <x v="150"/>
    <s v="LS ANTONIO GRAMSCI"/>
    <s v="VIA  DEL MEZZETTA, 7"/>
    <s v="50135"/>
    <s v="016"/>
    <s v="055610281"/>
    <s v="D612"/>
    <s v="FIRENZE"/>
    <s v="-"/>
    <s v="NORMALE"/>
    <s v="80031570486"/>
    <s v="FIPS100007@istruzione.it;"/>
    <s v="FIPS100007@pec.istruzione.it;"/>
  </r>
  <r>
    <s v="Toscana"/>
    <x v="1"/>
    <x v="5"/>
    <s v="FIPS11000T"/>
    <x v="151"/>
    <s v="LICEO SCIENTIFICO E LINGUISTICO RODOLICO"/>
    <s v="VIA BALDOVINETTI, 5-7"/>
    <s v="50143"/>
    <s v="012"/>
    <s v="055702447"/>
    <s v="D612"/>
    <s v="FIRENZE"/>
    <s v="-"/>
    <s v="NORMALE"/>
    <s v="80025990484"/>
    <s v="FIPS21000P@istruzione.it;"/>
    <s v="FIPS21000P@pec.istruzione.it;"/>
  </r>
  <r>
    <s v="Toscana"/>
    <x v="1"/>
    <x v="9"/>
    <s v="FIRH01000P"/>
    <x v="152"/>
    <s v="I.P.S.S.E.O.A. AURELIO SAFFI"/>
    <s v="VIA DEL MEZZETTA 15"/>
    <s v="50135"/>
    <s v="016"/>
    <s v="055666383"/>
    <s v="D612"/>
    <s v="FIRENZE"/>
    <s v="-"/>
    <s v="NORMALE"/>
    <s v="80032250484"/>
    <s v="FIRH01000P@istruzione.it;"/>
    <s v="FIRH01000P@pec.istruzione.it;"/>
  </r>
  <r>
    <s v="Toscana"/>
    <x v="1"/>
    <x v="9"/>
    <s v="FIRH020009"/>
    <x v="153"/>
    <s v="BUONTALENTI"/>
    <s v="VIA SAN BARTOLO A CINTOIA, 19/A"/>
    <s v="50142"/>
    <s v="012"/>
    <s v="055462781"/>
    <s v="D612"/>
    <s v="FIRENZE"/>
    <s v="-"/>
    <s v="NORMALE"/>
    <s v="94023690483"/>
    <s v="FIRH020009@istruzione.it;"/>
    <s v="FIRH020009@pec.istruzione.it;"/>
  </r>
  <r>
    <s v="Toscana"/>
    <x v="1"/>
    <x v="10"/>
    <s v="FISD01000B"/>
    <x v="154"/>
    <s v="LICEO ARTISTICO DI PORTA ROMANA  E S.F."/>
    <s v="PIAZZALE DI PORTA ROMANA N.9"/>
    <s v="50125"/>
    <s v="014"/>
    <s v="055220521"/>
    <s v="D612"/>
    <s v="FIRENZE"/>
    <s v="FIRENZE"/>
    <s v="NORMALE"/>
    <s v="06185200489"/>
    <s v="FISD03000L@istruzione.it;"/>
    <s v="FISD03000L@pec.istruzione.it;"/>
  </r>
  <r>
    <s v="Toscana"/>
    <x v="1"/>
    <x v="6"/>
    <s v="FITF010003"/>
    <x v="155"/>
    <s v="ANTONIO MEUCCI"/>
    <s v="VIA DEL FILARETE N. 17"/>
    <s v="50143"/>
    <s v="012"/>
    <s v="055707011"/>
    <s v="D612"/>
    <s v="FIRENZE"/>
    <s v="-"/>
    <s v="NORMALE"/>
    <s v="80020810489"/>
    <s v="FITF010003@istruzione.it;"/>
    <s v="FITF010003@pec.istruzione.it;"/>
  </r>
  <r>
    <s v="Toscana"/>
    <x v="1"/>
    <x v="11"/>
    <s v="FITN01000P"/>
    <x v="156"/>
    <s v="MARCO POLO"/>
    <s v="VIA  S.BARTOLO A CINTOIA,19/A"/>
    <s v="50142"/>
    <s v="012"/>
    <s v="055786303"/>
    <s v="D612"/>
    <s v="FIRENZE"/>
    <s v="-"/>
    <s v="NORMALE"/>
    <s v="80020030484"/>
    <s v="FITN01000P@istruzione.it;"/>
    <s v="FITN01000P@pec.istruzione.it;"/>
  </r>
  <r>
    <s v="Toscana"/>
    <x v="1"/>
    <x v="12"/>
    <s v="FIVE010004"/>
    <x v="157"/>
    <s v="SS. ANNUNZIATA"/>
    <s v="PIAZZALE   POGGIO IMPERIALE"/>
    <s v="50125"/>
    <s v="014"/>
    <s v="055226171"/>
    <s v="D612"/>
    <s v="FIRENZE"/>
    <s v="-"/>
    <s v="NORMALE"/>
    <s v="80020110484"/>
    <s v="FIVE010004@istruzione.it;"/>
    <s v="FIVE010004@pec.istruzione.it;"/>
  </r>
  <r>
    <s v="Toscana"/>
    <x v="2"/>
    <x v="0"/>
    <s v="GRIC80900Q"/>
    <x v="158"/>
    <s v="IC &quot;O.ORSINI&quot; C.PESCAIA"/>
    <s v="VIALE KENNEDY, 14"/>
    <s v="58043"/>
    <s v="036"/>
    <s v="0564933597"/>
    <s v="C310"/>
    <s v="CASTIGLIONE DELLA PESCAIA"/>
    <s v="CASTIGLIONE DELLA PESCAIA"/>
    <s v="NORMALE"/>
    <s v="80006120531"/>
    <s v="GRIC80900Q@istruzione.it;"/>
    <s v="GRIC80900Q@pec.istruzione.it;"/>
  </r>
  <r>
    <s v="Toscana"/>
    <x v="2"/>
    <x v="0"/>
    <s v="GRIC81100Q"/>
    <x v="159"/>
    <s v="IC &quot;VANNINI-LAZZARETTI&quot; C.PIANO"/>
    <s v="VIA DI MONTAGNA,1/A"/>
    <s v="58033"/>
    <s v="040"/>
    <s v="0564955633"/>
    <s v="C085"/>
    <s v="CASTEL DEL PIANO"/>
    <s v="CASTELDELPIANO"/>
    <s v="NORMALE"/>
    <s v="80008580534"/>
    <s v="GRIC81100Q@istruzione.it;"/>
    <s v="GRIC81100Q@pec.istruzione.it;"/>
  </r>
  <r>
    <s v="Toscana"/>
    <x v="2"/>
    <x v="0"/>
    <s v="GRIC815003"/>
    <x v="160"/>
    <s v="IC &quot;DON C.BRESCHI&quot;MASSA M.MA"/>
    <s v="VIALE MARTIRI NICCIOLETA, 7"/>
    <s v="58024"/>
    <s v="035"/>
    <s v="0566906511"/>
    <s v="F032"/>
    <s v="MASSA MARITTIMA"/>
    <s v="MASSA MARITTIMA"/>
    <s v="NORMALE"/>
    <s v="81001090539"/>
    <s v="GRIC815003@istruzione.it;"/>
    <s v="GRIC815003@pec.istruzione.it;"/>
  </r>
  <r>
    <s v="Toscana"/>
    <x v="2"/>
    <x v="0"/>
    <s v="GRIC81600V"/>
    <x v="161"/>
    <s v="IC &quot;G.CIVININI&quot; ALBINIA"/>
    <s v="PIAZZA CAVALIERI V.VENETO, 7"/>
    <s v="58010"/>
    <s v="037"/>
    <s v="0564870157"/>
    <s v="G088"/>
    <s v="ORBETELLO"/>
    <s v="ALBINIA"/>
    <s v="NORMALE"/>
    <s v="91011040531"/>
    <s v="GRIC81600V@istruzione.it;"/>
    <s v="GRIC81600V@pec.istruzione.it;"/>
  </r>
  <r>
    <s v="Toscana"/>
    <x v="2"/>
    <x v="0"/>
    <s v="GRIC81700P"/>
    <x v="162"/>
    <s v="IC &quot;TOZZI&quot; C.PAGANICO"/>
    <s v="VIA MALAVOLTI, 31"/>
    <s v="58045"/>
    <s v="036"/>
    <s v="0564905037"/>
    <s v="C782"/>
    <s v="CIVITELLA PAGANICO"/>
    <s v="PAGANICO"/>
    <s v="NORMALE"/>
    <s v="80002340539"/>
    <s v="GRIC81700P@istruzione.it;"/>
    <s v="GRIC81700P@pec.istruzione.it;"/>
  </r>
  <r>
    <s v="Toscana"/>
    <x v="2"/>
    <x v="0"/>
    <s v="GRIC81800E"/>
    <x v="163"/>
    <s v="IC &quot;G.PASCOLI&quot; GAVORRANO"/>
    <s v="VIA DELLE SCUOLE, 14"/>
    <s v="58023"/>
    <s v="035"/>
    <s v="0566844265"/>
    <s v="D948"/>
    <s v="GAVORRANO"/>
    <s v="GAVORRANO"/>
    <s v="NORMALE"/>
    <s v="80011300532"/>
    <s v="GRIC81800E@istruzione.it;"/>
    <s v="GRIC81800E@pec.istruzione.it;"/>
  </r>
  <r>
    <s v="Toscana"/>
    <x v="2"/>
    <x v="0"/>
    <s v="GRIC81900A"/>
    <x v="164"/>
    <s v="ROCCASTRADA PIETRO L.LORENA"/>
    <s v="VIA SALVO D'ACQUISTO"/>
    <s v="58036"/>
    <s v="036"/>
    <s v="0564565022"/>
    <s v="H449"/>
    <s v="ROCCASTRADA"/>
    <s v="ROCCASTRADA"/>
    <s v="NORMALE"/>
    <s v="80003220532"/>
    <s v="GRIC81900A@istruzione.it;"/>
    <s v="GRIC81900A@pec.istruzione.it;"/>
  </r>
  <r>
    <s v="Toscana"/>
    <x v="2"/>
    <x v="0"/>
    <s v="GRIC82000E"/>
    <x v="165"/>
    <s v="IC &quot;UMBERTO I&quot; PITIGLIANO"/>
    <s v="PIAZZA DANTE ALIGHIERI 19"/>
    <s v="58017"/>
    <s v="037"/>
    <s v="0564616035"/>
    <s v="G716"/>
    <s v="PITIGLIANO"/>
    <s v="PITIGLIANO"/>
    <s v="NORMALE"/>
    <s v="82002750535"/>
    <s v="GRIC82000E@istruzione.it;"/>
    <s v="GRIC82000E@pec.istruzione.it;"/>
  </r>
  <r>
    <s v="Toscana"/>
    <x v="2"/>
    <x v="0"/>
    <s v="GRIC82100A"/>
    <x v="166"/>
    <s v="IC &quot;PIETRO ALDI&quot; MANCIANO"/>
    <s v="PIAZZA DANTE ALIGHIERI, 1"/>
    <s v="58014"/>
    <s v="037"/>
    <s v="0564629322"/>
    <s v="E875"/>
    <s v="MANCIANO"/>
    <s v="MANCIANO"/>
    <s v="NORMALE"/>
    <s v="82002580536"/>
    <s v="GRIC82100A@istruzione.it;"/>
    <s v="GRIC82100A@pec.istruzione.it;"/>
  </r>
  <r>
    <s v="Toscana"/>
    <x v="2"/>
    <x v="0"/>
    <s v="GRIC822006"/>
    <x v="167"/>
    <s v="IC &quot; M.PRATESI&quot; SANTA FIORA"/>
    <s v="VIALE MARCONI, 4"/>
    <s v="58037"/>
    <s v="040"/>
    <s v="0564977065"/>
    <s v="I187"/>
    <s v="SANTA FIORA"/>
    <s v="SANTA FIORA"/>
    <s v="NORMALE"/>
    <s v="80004220531"/>
    <s v="GRIC822006@istruzione.it;"/>
    <s v="GRIC822006@pec.istruzione.it;"/>
  </r>
  <r>
    <s v="Toscana"/>
    <x v="2"/>
    <x v="0"/>
    <s v="GRIC82400T"/>
    <x v="168"/>
    <s v="IC &quot;DON  MILANI&quot; ORBETELLO"/>
    <s v="VIA POLA,11"/>
    <s v="58015"/>
    <s v="037"/>
    <s v="0564863500"/>
    <s v="G088"/>
    <s v="ORBETELLO"/>
    <s v="ORBETELLO"/>
    <s v="NORMALE"/>
    <s v="82001140530"/>
    <s v="GRIC82400T@istruzione.it;"/>
    <s v="GRIC82400T@pec.istruzione.it;"/>
  </r>
  <r>
    <s v="Toscana"/>
    <x v="2"/>
    <x v="0"/>
    <s v="GRIC82500N"/>
    <x v="169"/>
    <s v="I.C. MONTE ARGENTARIO - GIGLIO"/>
    <s v="PIAZZALE SANT'ANDREA, 25/26"/>
    <s v="58019"/>
    <s v="037"/>
    <s v="0564812590"/>
    <s v="F437"/>
    <s v="MONTE ARGENTARIO"/>
    <s v="FRAZ. PORTO S.STEFANO"/>
    <s v="NORMALE"/>
    <s v="82004650535"/>
    <s v="GRIC82500N@istruzione.it;"/>
    <s v="GRIC82500N@pec.istruzione.it;"/>
  </r>
  <r>
    <s v="Toscana"/>
    <x v="2"/>
    <x v="0"/>
    <s v="GRIC82600D"/>
    <x v="170"/>
    <s v="IC GROSSETO 6"/>
    <s v="VIA GARIGLIANO, 16"/>
    <s v="58100"/>
    <s v="036"/>
    <s v="0564413696"/>
    <s v="E202"/>
    <s v="GROSSETO"/>
    <s v="GROSSETO"/>
    <s v="NORMALE"/>
    <s v="80001340530"/>
    <s v="GRIC82600D@istruzione.it;"/>
    <s v="GRIC82600D@pec.istruzione.it;"/>
  </r>
  <r>
    <s v="Toscana"/>
    <x v="2"/>
    <x v="0"/>
    <s v="GRIC827009"/>
    <x v="171"/>
    <s v="IC FOLLONICA 1"/>
    <s v="VIA GORIZIA  11"/>
    <s v="58022"/>
    <s v="035"/>
    <s v="056655342"/>
    <s v="D656"/>
    <s v="FOLLONICA"/>
    <s v="FOLLONICA"/>
    <s v="NORMALE"/>
    <s v="92077440532"/>
    <s v="GRIC827009@istruzione.it;"/>
    <s v="GRIC827009@pec.istruzione.it;"/>
  </r>
  <r>
    <s v="Toscana"/>
    <x v="2"/>
    <x v="0"/>
    <s v="GRIC828005"/>
    <x v="172"/>
    <s v="IC&quot;LEOPOLDO II L.&quot; FOLLONICA 2"/>
    <s v="VIA BALDUCCI, 2"/>
    <s v="58022"/>
    <s v="035"/>
    <s v="056659052"/>
    <s v="D656"/>
    <s v="FOLLONICA"/>
    <s v="FOLLONICA"/>
    <s v="NORMALE"/>
    <s v="92077430533"/>
    <s v="GRIC828005@istruzione.it;"/>
    <s v="GRIC828005@pec.istruzione.it;"/>
  </r>
  <r>
    <s v="Toscana"/>
    <x v="2"/>
    <x v="0"/>
    <s v="GRIC829001"/>
    <x v="173"/>
    <s v="IC GROSSETO 2"/>
    <s v="PIAZZA FRATELLI ROSSELLI, 14"/>
    <s v="58100"/>
    <s v="036"/>
    <s v="056422132"/>
    <s v="E202"/>
    <s v="GROSSETO"/>
    <s v="GROSSETO"/>
    <s v="NORMALE"/>
    <s v="80002140533"/>
    <s v="GRIC829001@istruzione.it;"/>
    <s v="GRIC829001@pec.istruzione.it;"/>
  </r>
  <r>
    <s v="Toscana"/>
    <x v="2"/>
    <x v="0"/>
    <s v="GRIC830005"/>
    <x v="174"/>
    <s v="IC GROSSETO 1 ALBERTO MANZI"/>
    <s v="VIA CORELLI, 3"/>
    <s v="58100"/>
    <s v="036"/>
    <s v="0564413622"/>
    <s v="E202"/>
    <s v="GROSSETO"/>
    <s v="GROSSETO"/>
    <s v="NORMALE"/>
    <s v="80003460534"/>
    <s v="GRIC830005@istruzione.it;"/>
    <s v="GRIC830005@pec.istruzione.it;"/>
  </r>
  <r>
    <s v="Toscana"/>
    <x v="2"/>
    <x v="0"/>
    <s v="GRIC831001"/>
    <x v="175"/>
    <s v="IC GROSSETO 3"/>
    <s v="VIA SICILIA, 16"/>
    <s v="58100"/>
    <s v="036"/>
    <s v="0564427764"/>
    <s v="E202"/>
    <s v="GROSSETO"/>
    <s v="GROSSETO"/>
    <s v="NORMALE"/>
    <s v="80003360536"/>
    <s v="GRIC831001@istruzione.it;"/>
    <s v="GRIC831001@pec.istruzione.it;"/>
  </r>
  <r>
    <s v="Toscana"/>
    <x v="2"/>
    <x v="0"/>
    <s v="GRIC83200R"/>
    <x v="176"/>
    <s v="IC GROSSETO 4"/>
    <s v="VIA EINAUDI, 6/A"/>
    <s v="58100"/>
    <s v="036"/>
    <s v="0564494097"/>
    <s v="E202"/>
    <s v="GROSSETO"/>
    <s v="GROSSETO"/>
    <s v="NORMALE"/>
    <s v="80001420530"/>
    <s v="GRIC83200R@istruzione.it;"/>
    <s v="GRIC83200R@pec.istruzione.it;"/>
  </r>
  <r>
    <s v="Toscana"/>
    <x v="2"/>
    <x v="0"/>
    <s v="GRIC83300L"/>
    <x v="177"/>
    <s v="IC GROSSETO 5"/>
    <s v="VIA ROVETTA 35"/>
    <s v="58100"/>
    <s v="036"/>
    <s v="0564490961"/>
    <s v="E202"/>
    <s v="GROSSETO"/>
    <s v="GROSSETO"/>
    <s v="NORMALE"/>
    <s v="80001520537"/>
    <s v="GRIC83300L@istruzione.it;"/>
    <s v="GRIC83300L@pec.istruzione.it;"/>
  </r>
  <r>
    <s v="Toscana"/>
    <x v="2"/>
    <x v="1"/>
    <s v="GRIS001009"/>
    <x v="178"/>
    <s v="ISTITUTO ISTRUZIONE SUPERIORE  FOLLONICA"/>
    <s v="VIA DE GASPERI, N.8"/>
    <s v="58022"/>
    <s v="035"/>
    <s v="056657695"/>
    <s v="D656"/>
    <s v="FOLLONICA"/>
    <s v="FOLLONICA"/>
    <s v="NORMALE"/>
    <s v="81003250537"/>
    <s v="GRIS001009@istruzione.it;"/>
    <s v="GRIS001009@pec.istruzione.it;"/>
  </r>
  <r>
    <s v="Toscana"/>
    <x v="2"/>
    <x v="1"/>
    <s v="GRIS003001"/>
    <x v="179"/>
    <s v="IST. STAT.ISTR.SUP. &quot;L.DA VINCI-E.FERMI&quot;"/>
    <s v="VIA RISORGIMENTO, 28"/>
    <s v="58031"/>
    <s v="040"/>
    <s v="0564966229"/>
    <s v="A369"/>
    <s v="ARCIDOSSO"/>
    <s v="ARCIDOSSO"/>
    <s v="NORMALE"/>
    <s v="80008280531"/>
    <s v="GRIS003001@istruzione.it;"/>
    <s v="GRIS003001@pec.istruzione.it;"/>
  </r>
  <r>
    <s v="Toscana"/>
    <x v="2"/>
    <x v="1"/>
    <s v="GRIS00400R"/>
    <x v="180"/>
    <s v="ISTITUTO ISTR.SUPERIORE - P.ALDI"/>
    <s v="PIAZZA E.BENCI"/>
    <s v="58100"/>
    <s v="036"/>
    <s v="0564414737"/>
    <s v="E202"/>
    <s v="GROSSETO"/>
    <s v="GROSSETO"/>
    <s v="NORMALE"/>
    <s v="92008840537"/>
    <s v="GRIS00400R@istruzione.it;"/>
    <s v="GRIS00400R@pec.istruzione.it;"/>
  </r>
  <r>
    <s v="Toscana"/>
    <x v="2"/>
    <x v="1"/>
    <s v="GRIS00600C"/>
    <x v="181"/>
    <s v="ISTITUTO ISTR.SUP -LEOPOLDO II DI LORENA"/>
    <s v="VIA DEI BARBERI"/>
    <s v="58100"/>
    <s v="036"/>
    <s v="056422321"/>
    <s v="E202"/>
    <s v="GROSSETO"/>
    <s v="GROSSETO"/>
    <s v="NORMALE"/>
    <s v="00224160531"/>
    <s v="GRIS00600C@istruzione.it;"/>
    <s v="GRIS00600C@pec.istruzione.it;"/>
  </r>
  <r>
    <s v="Toscana"/>
    <x v="2"/>
    <x v="1"/>
    <s v="GRIS007008"/>
    <x v="182"/>
    <s v="ISTITUTO ISTRUZIONE F. ZUCCARELLI SORANO"/>
    <s v="PIAZZA DELLA FORTEZZA N .1"/>
    <s v="58010"/>
    <s v="037"/>
    <s v="0564633369"/>
    <s v="I841"/>
    <s v="SORANO"/>
    <s v="SORANO"/>
    <s v="NORMALE"/>
    <s v="82001440534"/>
    <s v="GRIS007008@istruzione.it;"/>
    <s v="GRIS007008@pec.istruzione.it;"/>
  </r>
  <r>
    <s v="Toscana"/>
    <x v="2"/>
    <x v="1"/>
    <s v="GRIS008004"/>
    <x v="183"/>
    <s v="ISTITUTO ISTR.SUP. - BERNARDINO LOTTI"/>
    <s v="VIA DELLA MANGANELLA, 3-5"/>
    <s v="58024"/>
    <s v="035"/>
    <s v="0566902068"/>
    <s v="F032"/>
    <s v="MASSA MARITTIMA"/>
    <s v="MASSA MARITTIMA"/>
    <s v="NORMALE"/>
    <s v="81000890533"/>
    <s v="GRIS008004@istruzione.it;"/>
    <s v="GRIS008004@pec.istruzione.it;"/>
  </r>
  <r>
    <s v="Toscana"/>
    <x v="2"/>
    <x v="1"/>
    <s v="GRIS00900X"/>
    <x v="184"/>
    <s v="IST. SUP. -R.DEL ROSSO  G. DA VERRAZZANO"/>
    <s v="VIA PANORAMICA 81"/>
    <s v="58019"/>
    <s v="037"/>
    <s v="0564812490"/>
    <s v="F437"/>
    <s v="MONTE ARGENTARIO"/>
    <s v="PORTO S.STEFANO"/>
    <s v="NORMALE"/>
    <s v="82002910535"/>
    <s v="GRIS00900X@istruzione.it;"/>
    <s v="GRIS00900X@pec.istruzione.it;"/>
  </r>
  <r>
    <s v="Toscana"/>
    <x v="2"/>
    <x v="1"/>
    <s v="GRIS01100X"/>
    <x v="185"/>
    <s v="POLO TECNOLOGICO MANETTI-PORCIATTI"/>
    <s v="VIA BRIGATE PARTIGIANE, 19"/>
    <s v="58100"/>
    <s v="036"/>
    <s v="0564484511"/>
    <s v="E202"/>
    <s v="GROSSETO"/>
    <s v="GROSSETO"/>
    <s v="NORMALE"/>
    <s v="92041670537"/>
    <s v="GRIS01100X@istruzione.it;"/>
    <s v="GRIS01100X@pec.istruzione.it;"/>
  </r>
  <r>
    <s v="Toscana"/>
    <x v="2"/>
    <x v="1"/>
    <s v="GRIS01200Q"/>
    <x v="186"/>
    <s v="POLO BIANCIARDI GROSSETO"/>
    <s v="PIAZZA DE MARIA 31"/>
    <s v="58100"/>
    <s v="036"/>
    <s v="0564484851"/>
    <s v="E202"/>
    <s v="GROSSETO"/>
    <s v="GROSSETO"/>
    <s v="NORMALE"/>
    <s v="80001180530"/>
    <s v="GRIS01200Q@istruzione.it;"/>
    <s v="GRIS01200Q@pec.istruzione.it;"/>
  </r>
  <r>
    <s v="Toscana"/>
    <x v="2"/>
    <x v="1"/>
    <s v="GRIS01300G"/>
    <x v="187"/>
    <s v="ISIS - V.FOSSOMBRONI"/>
    <s v="VIA SICILIA, 45"/>
    <s v="58100"/>
    <s v="036"/>
    <s v="056426331"/>
    <s v="E202"/>
    <s v="GROSSETO"/>
    <s v="GROSSETO"/>
    <s v="NORMALE"/>
    <s v="80001820531"/>
    <s v="GRIS01300G@istruzione.it;"/>
    <s v="GRIS01300G@pec.istruzione.it;"/>
  </r>
  <r>
    <s v="Toscana"/>
    <x v="2"/>
    <x v="2"/>
    <s v="GRMM09000T"/>
    <x v="188"/>
    <s v="CPIA 1 GROSSETO"/>
    <s v="VIA DAVIDE LAZZARETTI N. 4"/>
    <s v="58031"/>
    <s v="040"/>
    <s v="0564966903"/>
    <s v="A369"/>
    <s v="ARCIDOSSO"/>
    <s v="-"/>
    <s v="CPIA"/>
    <s v="92082870533"/>
    <s v="GRMM09000T@istruzione.it;"/>
    <s v="GRMM09000T@pec.istruzione.it;"/>
  </r>
  <r>
    <s v="Toscana"/>
    <x v="2"/>
    <x v="4"/>
    <s v="GRPM01000E"/>
    <x v="189"/>
    <s v="LICEO STATALE - A.ROSMINI"/>
    <s v="VIALE PORCIATTI, 2"/>
    <s v="58100"/>
    <s v="036"/>
    <s v="056422487"/>
    <s v="E202"/>
    <s v="GROSSETO"/>
    <s v="GROSSETO"/>
    <s v="NORMALE"/>
    <s v="80001480534"/>
    <s v="GRPM01000E@istruzione.it;"/>
    <s v="GRPM01000E@pec.istruzione.it;"/>
  </r>
  <r>
    <s v="Toscana"/>
    <x v="3"/>
    <x v="8"/>
    <s v="LIEE00200G"/>
    <x v="190"/>
    <s v="BENCI ANTONIO"/>
    <s v="VIA BERNARDINA,N.35"/>
    <s v="57125"/>
    <s v="020"/>
    <s v="0586890314"/>
    <s v="E625"/>
    <s v="LIVORNO"/>
    <s v="LIVORNO"/>
    <s v="NORMALE"/>
    <s v="80011620491"/>
    <s v="LIEE00200G@istruzione.it;"/>
    <s v="LIEE00200G@pec.istruzione.it;"/>
  </r>
  <r>
    <s v="Toscana"/>
    <x v="3"/>
    <x v="8"/>
    <s v="LIEE00300B"/>
    <x v="191"/>
    <s v="CARDUCCI GIOSUE'"/>
    <s v="PIAZZA SFORZINI 18"/>
    <s v="57128"/>
    <s v="020"/>
    <s v="0586502356"/>
    <s v="E625"/>
    <s v="LIVORNO"/>
    <s v="LIVORNO"/>
    <s v="NORMALE"/>
    <s v="80008560494"/>
    <s v="LIEE00300B@istruzione.it;"/>
    <s v="LIEE00300B@pec.istruzione.it;"/>
  </r>
  <r>
    <s v="Toscana"/>
    <x v="3"/>
    <x v="8"/>
    <s v="LIEE004007"/>
    <x v="192"/>
    <s v="CD CARLO COLLODI"/>
    <s v="VIA DI SALVIANO 87"/>
    <s v="57124"/>
    <s v="020"/>
    <s v="0586856563"/>
    <s v="E625"/>
    <s v="LIVORNO"/>
    <s v="LIVORNO"/>
    <s v="NORMALE"/>
    <s v="80009160492"/>
    <s v="LIEE004007@istruzione.it;"/>
    <s v="LIEE004007@pec.istruzione.it;"/>
  </r>
  <r>
    <s v="Toscana"/>
    <x v="3"/>
    <x v="8"/>
    <s v="LIEE00700P"/>
    <x v="193"/>
    <s v="CD DE AMICIS EDMONDO"/>
    <s v="VIA FERRIGNI 1"/>
    <s v="57125"/>
    <s v="020"/>
    <s v="0586862094"/>
    <s v="E625"/>
    <s v="LIVORNO"/>
    <s v="LIVORNO"/>
    <s v="NORMALE"/>
    <s v="80004260495"/>
    <s v="LIEE00700P@istruzione.it;"/>
    <s v="LIEE00700P@pec.istruzione.it;"/>
  </r>
  <r>
    <s v="Toscana"/>
    <x v="3"/>
    <x v="8"/>
    <s v="LIEE00900A"/>
    <x v="194"/>
    <s v="CD &quot;LA ROSA&quot;"/>
    <s v="VIA VILLARI"/>
    <s v="57128"/>
    <s v="020"/>
    <s v="0586812240"/>
    <s v="E625"/>
    <s v="LIVORNO"/>
    <s v="LIVORNO"/>
    <s v="NORMALE"/>
    <s v="80013820495"/>
    <s v="LIEE00900A@istruzione.it;"/>
    <s v="LIEE00900A@pec.istruzione.it;"/>
  </r>
  <r>
    <s v="Toscana"/>
    <x v="3"/>
    <x v="8"/>
    <s v="LIEE013002"/>
    <x v="195"/>
    <s v="B.BRIN"/>
    <s v="VIA SARDEGNA N.25"/>
    <s v="57127"/>
    <s v="020"/>
    <s v="0586805148"/>
    <s v="E625"/>
    <s v="LIVORNO"/>
    <s v="LIVORNO"/>
    <s v="NORMALE"/>
    <s v="92005660490"/>
    <s v="LIEE013002@istruzione.it;"/>
    <s v="LIEE013002@pec.istruzione.it;"/>
  </r>
  <r>
    <s v="Toscana"/>
    <x v="3"/>
    <x v="8"/>
    <s v="LIEE06000G"/>
    <x v="196"/>
    <s v="F.D.GUERRAZZI"/>
    <s v="VIA G.B. VICO N. 1"/>
    <s v="57023"/>
    <s v="021"/>
    <s v="0586680664"/>
    <s v="C415"/>
    <s v="CECINA"/>
    <s v="CECINA"/>
    <s v="NORMALE"/>
    <s v="80005280492"/>
    <s v="LIEE06000G@istruzione.it;"/>
    <s v="LIEE06000G@pec.istruzione.it;"/>
  </r>
  <r>
    <s v="Toscana"/>
    <x v="3"/>
    <x v="8"/>
    <s v="LIEE06100B"/>
    <x v="197"/>
    <s v="COLLODI CARLO"/>
    <s v="VIA SFORZA 6"/>
    <s v="57023"/>
    <s v="021"/>
    <s v="0586620167"/>
    <s v="C415"/>
    <s v="CECINA"/>
    <s v="CECINA MARE"/>
    <s v="NORMALE"/>
    <s v="80005120490"/>
    <s v="LIEE06100B@istruzione.it;"/>
    <s v="LIEE06100B@pec.istruzione.it;"/>
  </r>
  <r>
    <s v="Toscana"/>
    <x v="3"/>
    <x v="8"/>
    <s v="LIEE075009"/>
    <x v="198"/>
    <s v="ALIGHIERI DANTE"/>
    <s v="PIAZZA ALIGHIERI,N 5"/>
    <s v="57025"/>
    <s v="033"/>
    <s v="0565222367"/>
    <s v="G687"/>
    <s v="PIOMBINO"/>
    <s v="PIOMBINO"/>
    <s v="NORMALE"/>
    <s v="81001870492"/>
    <s v="LIEE075009@istruzione.it;"/>
    <s v="LIEE075009@pec.istruzione.it;"/>
  </r>
  <r>
    <s v="Toscana"/>
    <x v="3"/>
    <x v="8"/>
    <s v="LIEE076005"/>
    <x v="199"/>
    <s v="CD  LOC. GHIACCIONI"/>
    <s v="VIA MODIGLIANI, N.2"/>
    <s v="57025"/>
    <s v="033"/>
    <s v="056545780"/>
    <s v="G687"/>
    <s v="PIOMBINO"/>
    <s v="LOC. GHIACCIONI"/>
    <s v="NORMALE"/>
    <s v="81002930493"/>
    <s v="LIEE076005@istruzione.it;"/>
    <s v="LIEE076005@pec.istruzione.it;"/>
  </r>
  <r>
    <s v="Toscana"/>
    <x v="3"/>
    <x v="8"/>
    <s v="LIEE09000B"/>
    <x v="200"/>
    <s v="G.CARDUCCI"/>
    <s v="PIAZZA CARDUCCI,N.13"/>
    <s v="57016"/>
    <s v="021"/>
    <s v="0586764627"/>
    <s v="H570"/>
    <s v="ROSIGNANO MARITTIMO"/>
    <s v="ROSIGNANO MARITTIMO"/>
    <s v="NORMALE"/>
    <s v="80015600499"/>
    <s v="LIEE09000B@istruzione.it;"/>
    <s v="LIEE09000B@pec.istruzione.it;"/>
  </r>
  <r>
    <s v="Toscana"/>
    <x v="3"/>
    <x v="8"/>
    <s v="LIEE091007"/>
    <x v="201"/>
    <s v="CD ERNESTO SOLVAY"/>
    <s v="VIA SOLVAY 31"/>
    <s v="57016"/>
    <s v="021"/>
    <s v="0586764609"/>
    <s v="H570"/>
    <s v="ROSIGNANO MARITTIMO"/>
    <s v="ROSIGNANO SOLVAY"/>
    <s v="NORMALE"/>
    <s v="80009900491"/>
    <s v="LIEE091007@istruzione.it;"/>
    <s v="LIEE091007@pec.istruzione.it;"/>
  </r>
  <r>
    <s v="Toscana"/>
    <x v="3"/>
    <x v="0"/>
    <s v="LIIC803009"/>
    <x v="202"/>
    <s v="GIUSTI GIUSEPPE"/>
    <s v="P.ZZA VITTIME PIR. &quot;SGARALLINO&quot; N. 1"/>
    <s v="57034"/>
    <s v="034"/>
    <s v="0565976063"/>
    <s v="B553"/>
    <s v="CAMPO NELL'ELBA"/>
    <s v="CAMPO NELL'ELBA"/>
    <s v="NORMALE"/>
    <s v="82001970498"/>
    <s v="LIIC803009@istruzione.it;"/>
    <s v="LIIC803009@pec.istruzione.it;"/>
  </r>
  <r>
    <s v="Toscana"/>
    <x v="3"/>
    <x v="0"/>
    <s v="LIIC805001"/>
    <x v="203"/>
    <s v="G.CARDUCCI"/>
    <s v="VIA G. MARCONI 25"/>
    <s v="57036"/>
    <s v="034"/>
    <s v="056595460"/>
    <s v="E680"/>
    <s v="PORTO AZZURRO"/>
    <s v="PORTO AZZURRO"/>
    <s v="NORMALE"/>
    <s v="82002290490"/>
    <s v="LIIC805001@istruzione.it;"/>
    <s v="LIIC805001@pec.istruzione.it;"/>
  </r>
  <r>
    <s v="Toscana"/>
    <x v="3"/>
    <x v="0"/>
    <s v="LIIC80700L"/>
    <x v="204"/>
    <s v="MASCAGNI PIETRO"/>
    <s v="VIA TITO SPERI, N.1"/>
    <s v="57027"/>
    <s v="033"/>
    <s v="0565701695"/>
    <s v="I390"/>
    <s v="SAN VINCENZO"/>
    <s v="SAN VINCENZO"/>
    <s v="NORMALE"/>
    <s v="81002330496"/>
    <s v="LIIC80700L@istruzione.it;"/>
    <s v="LIIC80700L@pec.istruzione.it;"/>
  </r>
  <r>
    <s v="Toscana"/>
    <x v="3"/>
    <x v="0"/>
    <s v="LIIC80800C"/>
    <x v="205"/>
    <s v="GIOSUE' BORSI"/>
    <s v="VIA MATTEOTTI, N.4"/>
    <s v="57022"/>
    <s v="021"/>
    <s v="0565775016"/>
    <s v="C044"/>
    <s v="CASTAGNETO CARDUCCI"/>
    <s v="FRAZ. DONORATICO"/>
    <s v="NORMALE"/>
    <s v="80006560496"/>
    <s v="LIIC80800C@istruzione.it;"/>
    <s v="LIIC80800C@pec.istruzione.it;"/>
  </r>
  <r>
    <s v="Toscana"/>
    <x v="3"/>
    <x v="0"/>
    <s v="LIIC81000C"/>
    <x v="206"/>
    <s v="G.MARCONI"/>
    <s v="VIA DELLA FIERA"/>
    <s v="57021"/>
    <s v="033"/>
    <s v="0565851467"/>
    <s v="B509"/>
    <s v="CAMPIGLIA MARITTIMA"/>
    <s v="FRAZ. VENTURINA"/>
    <s v="NORMALE"/>
    <s v="81003330495"/>
    <s v="LIIC81000C@istruzione.it;"/>
    <s v="LIIC81000C@pec.istruzione.it;"/>
  </r>
  <r>
    <s v="Toscana"/>
    <x v="3"/>
    <x v="0"/>
    <s v="LIIC811008"/>
    <x v="207"/>
    <s v="VIALE ELBA"/>
    <s v="VIALE ELBA"/>
    <s v="57037"/>
    <s v="034"/>
    <s v="0565914142"/>
    <s v="G912"/>
    <s v="PORTOFERRAIO"/>
    <s v="PORTOFERRAIO"/>
    <s v="NORMALE"/>
    <s v="91009090498"/>
    <s v="LIIC811008@istruzione.it;"/>
    <s v="LIIC811008@pec.istruzione.it;"/>
  </r>
  <r>
    <s v="Toscana"/>
    <x v="3"/>
    <x v="0"/>
    <s v="LIIC81300X"/>
    <x v="208"/>
    <s v="IC MICALI GIUSEPPE"/>
    <s v="VIA DEGLI ARCHI N.66"/>
    <s v="57126"/>
    <s v="020"/>
    <s v="0586810110"/>
    <s v="E625"/>
    <s v="LIVORNO"/>
    <s v="LIVORNO"/>
    <s v="NORMALE"/>
    <s v="80011480490"/>
    <s v="LIIC81300X@istruzione.it;"/>
    <s v="LIIC81300X@pec.istruzione.it;"/>
  </r>
  <r>
    <s v="Toscana"/>
    <x v="3"/>
    <x v="0"/>
    <s v="LIIC81400Q"/>
    <x v="209"/>
    <s v="I.C. G. MICHELI / G.  BOLOGNESI"/>
    <s v="VIA NICCOLO' STENONE 18"/>
    <s v="57122"/>
    <s v="020"/>
    <s v="0586405129"/>
    <s v="E625"/>
    <s v="LIVORNO"/>
    <s v="LIVORNO"/>
    <s v="NORMALE"/>
    <s v="92091100492"/>
    <s v="LIIC81400Q@istruzione.it;"/>
    <s v="LIIC81400Q@pec.istruzione.it;"/>
  </r>
  <r>
    <s v="Toscana"/>
    <x v="3"/>
    <x v="0"/>
    <s v="LIIC81500G"/>
    <x v="210"/>
    <s v="DON  ROBERTO ANGELI"/>
    <s v="VIA DUDLEY N.3"/>
    <s v="57121"/>
    <s v="020"/>
    <s v="0586404245"/>
    <s v="E625"/>
    <s v="LIVORNO"/>
    <s v="LIVORNO"/>
    <s v="NORMALE"/>
    <s v="92091090495"/>
    <s v="LIIC81500G@istruzione.it;"/>
    <s v="LIIC81500G@pec.istruzione.it;"/>
  </r>
  <r>
    <s v="Toscana"/>
    <x v="3"/>
    <x v="0"/>
    <s v="LIIC81600B"/>
    <x v="211"/>
    <s v="MINERVA BENEDETTINI"/>
    <s v="VIA DELLA COSTITUZIONE, 1"/>
    <s v="57017"/>
    <s v="020"/>
    <s v="0586962462"/>
    <s v="C869"/>
    <s v="COLLESALVETTI"/>
    <s v="STAGNO"/>
    <s v="NORMALE"/>
    <s v="92102610497"/>
    <s v="LIIC81600B@istruzione.it;"/>
    <s v="LIIC81600B@pec.istruzione.it;"/>
  </r>
  <r>
    <s v="Toscana"/>
    <x v="3"/>
    <x v="0"/>
    <s v="LIIC817007"/>
    <x v="212"/>
    <s v="ANCHISE PICCHI"/>
    <s v="VIA ROMA, 47"/>
    <s v="57014"/>
    <s v="020"/>
    <s v="0586962131"/>
    <s v="C869"/>
    <s v="COLLESALVETTI"/>
    <s v="COLLESALVETTI"/>
    <s v="NORMALE"/>
    <s v="80006580494"/>
    <s v="LIIC817007@istruzione.it;"/>
    <s v="LIIC817007@pec.istruzione.it;"/>
  </r>
  <r>
    <s v="Toscana"/>
    <x v="3"/>
    <x v="1"/>
    <s v="LIIS00100T"/>
    <x v="213"/>
    <s v="RAFFAELLO FORESI"/>
    <s v="VIA C. BINI 4"/>
    <s v="57037"/>
    <s v="034"/>
    <s v="0565915036"/>
    <s v="G912"/>
    <s v="PORTOFERRAIO"/>
    <s v="-"/>
    <s v="NORMALE"/>
    <s v="82002150496"/>
    <s v="LIIS00100T@istruzione.it;"/>
    <s v="LIIS00100T@pec.istruzione.it;"/>
  </r>
  <r>
    <s v="Toscana"/>
    <x v="3"/>
    <x v="1"/>
    <s v="LIIS00200N"/>
    <x v="214"/>
    <s v="MARCO POLO"/>
    <s v="VIA MONTESANTO 1"/>
    <s v="57023"/>
    <s v="021"/>
    <s v="0586681936"/>
    <s v="C415"/>
    <s v="CECINA"/>
    <s v="-"/>
    <s v="NORMALE"/>
    <s v="92020930498"/>
    <s v="LIIS00200N@istruzione.it;"/>
    <s v="LIIS00200N@pec.istruzione.it;"/>
  </r>
  <r>
    <s v="Toscana"/>
    <x v="3"/>
    <x v="1"/>
    <s v="LIIS004009"/>
    <x v="215"/>
    <s v="IS LUIGI EINAUDI ALBERTO CECCHERELLI"/>
    <s v="VIA        MICHELANGELO 16/B"/>
    <s v="57025"/>
    <s v="033"/>
    <s v="0565227401"/>
    <s v="G687"/>
    <s v="PIOMBINO"/>
    <s v="-"/>
    <s v="NORMALE"/>
    <s v="81002090496"/>
    <s v="LIIS004009@istruzione.it;"/>
    <s v="LIIS004009@pec.istruzione.it;"/>
  </r>
  <r>
    <s v="Toscana"/>
    <x v="3"/>
    <x v="1"/>
    <s v="LIIS006001"/>
    <x v="216"/>
    <s v="MATTEI"/>
    <s v="VIA DELLA REPUBBLICA,N.16"/>
    <s v="57016"/>
    <s v="021"/>
    <s v="0586792028"/>
    <s v="H570"/>
    <s v="ROSIGNANO MARITTIMO"/>
    <s v="ROSIGNANO SOLVAY"/>
    <s v="NORMALE"/>
    <s v="80004040491"/>
    <s v="LIIS006001@istruzione.it;"/>
    <s v="LIIS006001@pec.istruzione.it;"/>
  </r>
  <r>
    <s v="Toscana"/>
    <x v="3"/>
    <x v="1"/>
    <s v="LIIS00700R"/>
    <x v="217"/>
    <s v="IS NICCOLINI-PALLI"/>
    <s v="VIA        E.ROSSI, N. 6"/>
    <s v="57125"/>
    <s v="020"/>
    <s v="0586898084"/>
    <s v="E625"/>
    <s v="LIVORNO"/>
    <s v="-"/>
    <s v="NORMALE"/>
    <s v="92069350491"/>
    <s v="LIIS00700R@istruzione.it;"/>
    <s v="LIIS00700R@pec.istruzione.it;"/>
  </r>
  <r>
    <s v="Toscana"/>
    <x v="3"/>
    <x v="1"/>
    <s v="LIIS00800L"/>
    <x v="218"/>
    <s v="VESPUCCI-COLOMBO"/>
    <s v="VIA        CHIARINI 1"/>
    <s v="57123"/>
    <s v="020"/>
    <s v="0586893228"/>
    <s v="E625"/>
    <s v="LIVORNO"/>
    <s v="-"/>
    <s v="NORMALE"/>
    <s v="92110930499"/>
    <s v="LIIS00800L@istruzione.it;"/>
    <s v="LIIS00800L@pec.istruzione.it;"/>
  </r>
  <r>
    <s v="Toscana"/>
    <x v="3"/>
    <x v="1"/>
    <s v="LIIS00900C"/>
    <x v="219"/>
    <s v="BUONTALENTI-CAPPELLINI-ORLANDO"/>
    <s v="VIA        E.ZOLA,N.6B"/>
    <s v="57122"/>
    <s v="020"/>
    <s v="0586421071"/>
    <s v="E625"/>
    <s v="LIVORNO"/>
    <s v="-"/>
    <s v="NORMALE"/>
    <s v="92110860498"/>
    <s v="LIIS00900C@istruzione.it;"/>
    <s v="LIIS00900C@pec.istruzione.it;"/>
  </r>
  <r>
    <s v="Toscana"/>
    <x v="3"/>
    <x v="1"/>
    <s v="LIIS01100C"/>
    <x v="220"/>
    <s v="CARDUCCI-VOLTA-PACINOTTI"/>
    <s v="VIA DELLA PACE, N.27/29"/>
    <s v="57025"/>
    <s v="033"/>
    <s v="0565225376"/>
    <s v="G687"/>
    <s v="PIOMBINO"/>
    <s v="PIOMBINO"/>
    <s v="NORMALE"/>
    <s v="90032670490"/>
    <s v="LIIS01100C@istruzione.it;"/>
    <s v="LIIS01100C@pec.istruzione.it;"/>
  </r>
  <r>
    <s v="Toscana"/>
    <x v="3"/>
    <x v="13"/>
    <s v="LIMM00100P"/>
    <x v="221"/>
    <s v="G.BORSI"/>
    <s v="VIA DEI CAVALIERI 30"/>
    <s v="57123"/>
    <s v="020"/>
    <s v="0586887751"/>
    <s v="E625"/>
    <s v="LIVORNO"/>
    <s v="LIVORNO"/>
    <s v="NORMALE"/>
    <s v="80004380491"/>
    <s v="LIMM00100P@istruzione.it;"/>
    <s v="LIMM00100P@pec.istruzione.it;"/>
  </r>
  <r>
    <s v="Toscana"/>
    <x v="3"/>
    <x v="13"/>
    <s v="LIMM00800D"/>
    <x v="222"/>
    <s v="GIUSEPPE MAZZINI"/>
    <s v="VIA GIOVANNI TARGIONI TOZZETTI 5"/>
    <s v="57124"/>
    <s v="020"/>
    <s v="0586404126"/>
    <s v="E625"/>
    <s v="LIVORNO"/>
    <s v="-"/>
    <s v="NORMALE"/>
    <s v="80004120491"/>
    <s v="LIMM00800D@istruzione.it;"/>
    <s v="LIMM00800D@pec.istruzione.it;"/>
  </r>
  <r>
    <s v="Toscana"/>
    <x v="3"/>
    <x v="13"/>
    <s v="LIMM063002"/>
    <x v="223"/>
    <s v="GALILEO GALILEI"/>
    <s v="VIA R. FUCINI, 3"/>
    <s v="57023"/>
    <s v="021"/>
    <s v="0586680479"/>
    <s v="C415"/>
    <s v="CECINA"/>
    <s v="-"/>
    <s v="NORMALE"/>
    <s v="80015360490"/>
    <s v="LIMM063002@istruzione.it;"/>
    <s v="LIMM063002@pec.istruzione.it;"/>
  </r>
  <r>
    <s v="Toscana"/>
    <x v="3"/>
    <x v="13"/>
    <s v="LIMM08700E"/>
    <x v="224"/>
    <s v="FATTORI GIOVANNI"/>
    <s v="VIA  FRATELLI BANDIERA   1"/>
    <s v="57013"/>
    <s v="021"/>
    <s v="0586764825"/>
    <s v="H570"/>
    <s v="ROSIGNANO MARITTIMO"/>
    <s v="FRAZ. ROSIGNANO SOLVAY"/>
    <s v="NORMALE"/>
    <s v="80012080497"/>
    <s v="LIMM08700E@istruzione.it;"/>
    <s v="LIMM08700E@pec.istruzione.it;"/>
  </r>
  <r>
    <s v="Toscana"/>
    <x v="3"/>
    <x v="13"/>
    <s v="LIMM096009"/>
    <x v="225"/>
    <s v="ANDREA GUARDI"/>
    <s v="VIA TORINO , 21"/>
    <s v="57025"/>
    <s v="033"/>
    <s v="0565222395"/>
    <s v="G687"/>
    <s v="PIOMBINO"/>
    <s v="-"/>
    <s v="NORMALE"/>
    <s v="90009530495"/>
    <s v="LIMM096009@istruzione.it;"/>
    <s v="LIMM096009@pec.istruzione.it;"/>
  </r>
  <r>
    <s v="Toscana"/>
    <x v="3"/>
    <x v="13"/>
    <s v="LIMM098001"/>
    <x v="226"/>
    <s v="BARTOLENA GIOVANNI"/>
    <s v="VIA MICHEL 8"/>
    <s v="57128"/>
    <s v="020"/>
    <s v="0586588711"/>
    <s v="E625"/>
    <s v="LIVORNO"/>
    <s v="LIVORNO"/>
    <s v="NORMALE"/>
    <s v="80008920490"/>
    <s v="LIMM098001@istruzione.it;"/>
    <s v="LIMM098001@pec.istruzione.it;"/>
  </r>
  <r>
    <s v="Toscana"/>
    <x v="3"/>
    <x v="2"/>
    <s v="LIMM10100G"/>
    <x v="227"/>
    <s v="CPIA 1 LIVORNO"/>
    <s v="PIAZZA 2 GIUGNO, 22"/>
    <s v="57122"/>
    <s v="020"/>
    <s v="0586409013"/>
    <s v="E625"/>
    <s v="LIVORNO"/>
    <s v="LIVORNO"/>
    <s v="CPIA"/>
    <s v="90036110493"/>
    <s v="LIMM10100G@istruzione.it;"/>
    <s v="LIMM10100G@pec.istruzione.it;"/>
  </r>
  <r>
    <s v="Toscana"/>
    <x v="3"/>
    <x v="5"/>
    <s v="LIPS010002"/>
    <x v="228"/>
    <s v="FEDERIGO ENRIQUES"/>
    <s v="VIA  DELLA BASSATA 19/21"/>
    <s v="57126"/>
    <s v="020"/>
    <s v="0586813631"/>
    <s v="E625"/>
    <s v="LIVORNO"/>
    <s v="-"/>
    <s v="NORMALE"/>
    <s v="80005300498"/>
    <s v="LIPS010002@istruzione.it;"/>
    <s v="LIPS010002@pec.istruzione.it;"/>
  </r>
  <r>
    <s v="Toscana"/>
    <x v="3"/>
    <x v="5"/>
    <s v="LIPS02000L"/>
    <x v="229"/>
    <s v="ENRICO FERMI"/>
    <s v="VIA AMBROGI SNC"/>
    <s v="57023"/>
    <s v="021"/>
    <s v="0586684263"/>
    <s v="C415"/>
    <s v="CECINA"/>
    <s v="CECINA"/>
    <s v="NORMALE"/>
    <s v="80009280498"/>
    <s v="LIPS02000L@istruzione.it;"/>
    <s v="LIPS02000L@pec.istruzione.it;"/>
  </r>
  <r>
    <s v="Toscana"/>
    <x v="3"/>
    <x v="5"/>
    <s v="LIPS030007"/>
    <x v="230"/>
    <s v="FRANCESCO CECIONI"/>
    <s v="VIA        GALILEI 58/60"/>
    <s v="57122"/>
    <s v="020"/>
    <s v="0586422203"/>
    <s v="E625"/>
    <s v="LIVORNO"/>
    <s v="-"/>
    <s v="NORMALE"/>
    <s v="80007560495"/>
    <s v="LIPS030007@istruzione.it;"/>
    <s v="LIPS030007@pec.istruzione.it;"/>
  </r>
  <r>
    <s v="Toscana"/>
    <x v="3"/>
    <x v="14"/>
    <s v="LITD030003"/>
    <x v="231"/>
    <s v="G. CERBONI"/>
    <s v="PIAZZALE ANNA RITA BUTTAFUOCO, 1"/>
    <s v="57037"/>
    <s v="034"/>
    <s v="0565914279"/>
    <s v="G912"/>
    <s v="PORTOFERRAIO"/>
    <s v="-"/>
    <s v="ISOLANO"/>
    <s v="82002900494"/>
    <s v="LITD030003@istruzione.it;"/>
    <s v="LITD030003@pec.istruzione.it;"/>
  </r>
  <r>
    <s v="Toscana"/>
    <x v="3"/>
    <x v="6"/>
    <s v="LITF030009"/>
    <x v="232"/>
    <s v="G. GALILEI"/>
    <s v="VIA  GALILEI 66"/>
    <s v="57122"/>
    <s v="020"/>
    <s v="0586447111"/>
    <s v="E625"/>
    <s v="LIVORNO"/>
    <s v="-"/>
    <s v="NORMALE"/>
    <s v="92055550492"/>
    <s v="LITF030009@istruzione.it;"/>
    <s v="LITF030009@pec.istruzione.it;"/>
  </r>
  <r>
    <s v="Toscana"/>
    <x v="4"/>
    <x v="0"/>
    <s v="LUIC81100P"/>
    <x v="233"/>
    <s v="IST.COMPRENSIVO CAMAIORE 3"/>
    <s v="VIA GIACOMO GIACOSA N 11"/>
    <s v="55041"/>
    <s v="003"/>
    <s v="0584913034"/>
    <s v="B455"/>
    <s v="CAMAIORE"/>
    <s v="CAPEZZANO PIANORE"/>
    <s v="NORMALE"/>
    <s v="82018230464"/>
    <s v="LUIC81100P@istruzione.it;"/>
    <s v="LUIC81100P@pec.istruzione.it;"/>
  </r>
  <r>
    <s v="Toscana"/>
    <x v="4"/>
    <x v="0"/>
    <s v="LUIC81300A"/>
    <x v="234"/>
    <s v="GIOVANNI PASCOLI"/>
    <s v="VIA ROMA 31"/>
    <s v="55051"/>
    <s v="005"/>
    <s v="0583711204"/>
    <s v="A657"/>
    <s v="BARGA"/>
    <s v="BARGA"/>
    <s v="NORMALE"/>
    <s v="81000990465"/>
    <s v="LUIC81300A@istruzione.it;"/>
    <s v="LUIC81300A@pec.istruzione.it;"/>
  </r>
  <r>
    <s v="Toscana"/>
    <x v="4"/>
    <x v="0"/>
    <s v="LUIC814006"/>
    <x v="235"/>
    <s v="IC BORGO A MOZZANO"/>
    <s v="PIAZZA DEI BERSAGLIERI N. 1"/>
    <s v="55023"/>
    <s v="005"/>
    <s v="058388051"/>
    <s v="B007"/>
    <s v="BORGO A MOZZANO"/>
    <s v="BORGO A MOZZANO"/>
    <s v="NORMALE"/>
    <s v="93003020463"/>
    <s v="LUIC814006@istruzione.it;"/>
    <s v="LUIC814006@pec.istruzione.it;"/>
  </r>
  <r>
    <s v="Toscana"/>
    <x v="4"/>
    <x v="0"/>
    <s v="LUIC815002"/>
    <x v="236"/>
    <s v="IST.COMP. &quot;MARTIRI DI S.ANNA&quot;"/>
    <s v="VIA DON LAZZERI"/>
    <s v="55040"/>
    <s v="003"/>
    <s v="0584777037"/>
    <s v="I942"/>
    <s v="STAZZEMA"/>
    <s v="PONTESTAZZEMESE"/>
    <s v="NORMALE"/>
    <s v="94003260463"/>
    <s v="LUIC815002@istruzione.it;"/>
    <s v="LUIC815002@pec.istruzione.it;"/>
  </r>
  <r>
    <s v="Toscana"/>
    <x v="4"/>
    <x v="0"/>
    <s v="LUIC81700N"/>
    <x v="237"/>
    <s v="IST.COMPRENSIVO FORTE DEI MARMI"/>
    <s v="VIA P.IGNAZIO DA CARRARA, 79"/>
    <s v="55042"/>
    <s v="003"/>
    <s v="0584752117"/>
    <s v="D730"/>
    <s v="FORTE DEI MARMI"/>
    <s v="FORTE DEI MARMI"/>
    <s v="NORMALE"/>
    <s v="94000220460"/>
    <s v="LUIC81700N@istruzione.it;"/>
    <s v="LUIC81700N@pec.istruzione.it;"/>
  </r>
  <r>
    <s v="Toscana"/>
    <x v="4"/>
    <x v="0"/>
    <s v="LUIC81800D"/>
    <x v="238"/>
    <s v="DON LORENZO MILANI"/>
    <s v="VIA LENCI 3"/>
    <s v="55049"/>
    <s v="003"/>
    <s v="0584392386"/>
    <s v="L833"/>
    <s v="VIAREGGIO"/>
    <s v="VIAREGGIO"/>
    <s v="NORMALE"/>
    <s v="91019660462"/>
    <s v="LUIC81800D@istruzione.it;"/>
    <s v="LUIC81800D@pec.istruzione.it;"/>
  </r>
  <r>
    <s v="Toscana"/>
    <x v="4"/>
    <x v="0"/>
    <s v="LUIC819009"/>
    <x v="239"/>
    <s v="IST.COMP.MARCO POLO &quot;VIANI&quot;"/>
    <s v="VIA PISTOIA, 68"/>
    <s v="55049"/>
    <s v="003"/>
    <s v="058451302"/>
    <s v="L833"/>
    <s v="VIAREGGIO"/>
    <s v="VIAREGGIO"/>
    <s v="NORMALE"/>
    <s v="91022950462"/>
    <s v="LUIC819009@istruzione.it;"/>
    <s v="LUIC819009@pec.istruzione.it;"/>
  </r>
  <r>
    <s v="Toscana"/>
    <x v="4"/>
    <x v="0"/>
    <s v="LUIC82000D"/>
    <x v="240"/>
    <s v="IC CENTRO-MIGLIARINA MOTTO"/>
    <s v="VIA PUCCINI, 366"/>
    <s v="55049"/>
    <s v="003"/>
    <s v="0584962403"/>
    <s v="L833"/>
    <s v="VIAREGGIO"/>
    <s v="VIAREGGIO"/>
    <s v="NORMALE"/>
    <s v="82011190467"/>
    <s v="LUIC82000D@istruzione.it;"/>
    <s v="LUIC82000D@pec.istruzione.it;"/>
  </r>
  <r>
    <s v="Toscana"/>
    <x v="4"/>
    <x v="0"/>
    <s v="LUIC821009"/>
    <x v="241"/>
    <s v="IST.COMPRENSIVO DI COREGLIA"/>
    <s v="VIA NAZIONALE,120"/>
    <s v="55025"/>
    <s v="005"/>
    <s v="058377027"/>
    <s v="C996"/>
    <s v="COREGLIA ANTELMINELLI"/>
    <s v="GHIVIZZANO"/>
    <s v="NORMALE"/>
    <s v="93003010464"/>
    <s v="LUIC821009@istruzione.it;"/>
    <s v="LUIC821009@pec.istruzione.it;"/>
  </r>
  <r>
    <s v="Toscana"/>
    <x v="4"/>
    <x v="0"/>
    <s v="LUIC822005"/>
    <x v="242"/>
    <s v="IST.COMPRENSIVO BAGNI DI LUCCA"/>
    <s v="PIAZZA SALVO D'ACQUISTO"/>
    <s v="55022"/>
    <s v="005"/>
    <s v="058387394"/>
    <s v="A560"/>
    <s v="BAGNI DI LUCCA"/>
    <s v="BAGNI DI LUCCA"/>
    <s v="NORMALE"/>
    <s v="93003040461"/>
    <s v="LUIC822005@istruzione.it;"/>
    <s v="LUIC822005@pec.istruzione.it;"/>
  </r>
  <r>
    <s v="Toscana"/>
    <x v="4"/>
    <x v="0"/>
    <s v="LUIC823001"/>
    <x v="243"/>
    <s v="IST.COMPRENSIVO &quot;G. PUCCINI&quot;"/>
    <s v="VIA PEDOGNA, 3"/>
    <s v="55064"/>
    <s v="006"/>
    <s v="0583359106"/>
    <s v="G480"/>
    <s v="PESCAGLIA"/>
    <s v="PESCAGLIA"/>
    <s v="NORMALE"/>
    <s v="93003030462"/>
    <s v="LUIC823001@istruzione.it;"/>
    <s v="LUIC823001@pec.istruzione.it;"/>
  </r>
  <r>
    <s v="Toscana"/>
    <x v="4"/>
    <x v="0"/>
    <s v="LUIC82400R"/>
    <x v="244"/>
    <s v="IST.COMPRENSIVO DI GALLICANO"/>
    <s v="VIA MARESCIALLO G.GUAZZELLI N.2"/>
    <s v="55027"/>
    <s v="004"/>
    <s v="058374019"/>
    <s v="D874"/>
    <s v="GALLICANO"/>
    <s v="GALLICANO"/>
    <s v="NORMALE"/>
    <s v="81000130468"/>
    <s v="LUIC82400R@istruzione.it;"/>
    <s v="LUIC82400R@pec.istruzione.it;"/>
  </r>
  <r>
    <s v="Toscana"/>
    <x v="4"/>
    <x v="0"/>
    <s v="LUIC82500L"/>
    <x v="245"/>
    <s v="IST.COMPR.CASTIGLIONE DI GARF."/>
    <s v="LOC. LA VIGNA"/>
    <s v="55033"/>
    <s v="004"/>
    <s v="058368038"/>
    <s v="C303"/>
    <s v="CASTIGLIONE DI GARFAGNANA"/>
    <s v="CASTIGLIONE DI GARFAGNANA"/>
    <s v="NORMALE"/>
    <s v="81000730465"/>
    <s v="LUIC82500L@istruzione.it;"/>
    <s v="LUIC82500L@pec.istruzione.it;"/>
  </r>
  <r>
    <s v="Toscana"/>
    <x v="4"/>
    <x v="0"/>
    <s v="LUIC82600C"/>
    <x v="246"/>
    <s v="IST.COMP.PIAZZA AL SERCHIO"/>
    <s v="VIA VALLI, 34"/>
    <s v="55035"/>
    <s v="004"/>
    <s v="0583696201"/>
    <s v="G582"/>
    <s v="PIAZZA AL SERCHIO"/>
    <s v="PIAZZA AL SERCHIO"/>
    <s v="NORMALE"/>
    <s v="81000670463"/>
    <s v="LUIC82600C@istruzione.it;"/>
    <s v="LUIC82600C@pec.istruzione.it;"/>
  </r>
  <r>
    <s v="Toscana"/>
    <x v="4"/>
    <x v="0"/>
    <s v="LUIC827008"/>
    <x v="247"/>
    <s v="IST. COMPRENSIVO DI CASTELNUOVO"/>
    <s v="VIA ROMA, 22"/>
    <s v="55032"/>
    <s v="004"/>
    <s v="058362342"/>
    <s v="C236"/>
    <s v="CASTELNUOVO DI GARFAGNANA"/>
    <s v="CASTELNUONO DI GARFAGNANA"/>
    <s v="NORMALE"/>
    <s v="81000570465"/>
    <s v="LUIC827008@istruzione.it;"/>
    <s v="LUIC827008@pec.istruzione.it;"/>
  </r>
  <r>
    <s v="Toscana"/>
    <x v="4"/>
    <x v="0"/>
    <s v="LUIC828004"/>
    <x v="248"/>
    <s v="IST.COMPRENSIVO DI SERAVEZZA"/>
    <s v="VIA MENCHINI"/>
    <s v="55047"/>
    <s v="003"/>
    <s v="05847412340"/>
    <s v="I622"/>
    <s v="SERAVEZZA"/>
    <s v="QUERCETA"/>
    <s v="NORMALE"/>
    <s v="82008250464"/>
    <s v="LUIC828004@istruzione.it;"/>
    <s v="LUIC828004@pec.istruzione.it;"/>
  </r>
  <r>
    <s v="Toscana"/>
    <x v="4"/>
    <x v="0"/>
    <s v="LUIC82900X"/>
    <x v="249"/>
    <s v="IST.COMPRENSIVO CAMAIORE 1"/>
    <s v="VIA ANDREUCCETTI, 13"/>
    <s v="55041"/>
    <s v="003"/>
    <s v="0584989027"/>
    <s v="B455"/>
    <s v="CAMAIORE"/>
    <s v="CAMAIORE"/>
    <s v="NORMALE"/>
    <s v="91027030468"/>
    <s v="LUIC82900X@istruzione.it;"/>
    <s v="LUIC82900X@pec.istruzione.it;"/>
  </r>
  <r>
    <s v="Toscana"/>
    <x v="4"/>
    <x v="0"/>
    <s v="LUIC830004"/>
    <x v="250"/>
    <s v="IST.COMPRENSIVO MASSAROSA 1"/>
    <s v="VIA CAVALIERI V. VENETO 221"/>
    <s v="55054"/>
    <s v="003"/>
    <s v="0584977734"/>
    <s v="F035"/>
    <s v="MASSAROSA"/>
    <s v="MASSAROSA"/>
    <s v="NORMALE"/>
    <s v="82012170468"/>
    <s v="LUIC830004@istruzione.it;"/>
    <s v="LUIC830004@pec.istruzione.it;"/>
  </r>
  <r>
    <s v="Toscana"/>
    <x v="4"/>
    <x v="0"/>
    <s v="LUIC83100X"/>
    <x v="251"/>
    <s v="ARMANDO SFORZI EX MASSAROSA 2"/>
    <s v="VIA DELLE SEZIONI N.235"/>
    <s v="55040"/>
    <s v="003"/>
    <s v="0584996694"/>
    <s v="F035"/>
    <s v="MASSAROSA"/>
    <s v="PIANO DI CONCA"/>
    <s v="NORMALE"/>
    <s v="82012150460"/>
    <s v="LUIC83100X@istruzione.it;"/>
    <s v="LUIC83100X@pec.istruzione.it;"/>
  </r>
  <r>
    <s v="Toscana"/>
    <x v="4"/>
    <x v="0"/>
    <s v="LUIC83200Q"/>
    <x v="252"/>
    <s v="GIORGIO GABER"/>
    <s v="VIA TRIESTE, 85"/>
    <s v="55041"/>
    <s v="003"/>
    <s v="058467563"/>
    <s v="B455"/>
    <s v="CAMAIORE"/>
    <s v="LIDO CAMAIORE"/>
    <s v="NORMALE"/>
    <s v="91024090465"/>
    <s v="LUIC83200Q@istruzione.it;"/>
    <s v="LUIC83200Q@pec.istruzione.it;"/>
  </r>
  <r>
    <s v="Toscana"/>
    <x v="4"/>
    <x v="0"/>
    <s v="LUIC83300G"/>
    <x v="253"/>
    <s v="IST.COMPRENSIVO TORRE DEL LAGO"/>
    <s v="VIA VERDI,32"/>
    <s v="55049"/>
    <s v="003"/>
    <s v="0584350864"/>
    <s v="L833"/>
    <s v="VIAREGGIO"/>
    <s v="TORRE DEL LAGO"/>
    <s v="NORMALE"/>
    <s v="91025450460"/>
    <s v="LUIC83300G@istruzione.it;"/>
    <s v="LUIC83300G@pec.istruzione.it;"/>
  </r>
  <r>
    <s v="Toscana"/>
    <x v="4"/>
    <x v="0"/>
    <s v="LUIC83400B"/>
    <x v="254"/>
    <s v="PIETRASANTA 1"/>
    <s v="VIA GARIBALDI, 72"/>
    <s v="55045"/>
    <s v="003"/>
    <s v="0584793975"/>
    <s v="G628"/>
    <s v="PIETRASANTA"/>
    <s v="PIETRASANTA"/>
    <s v="NORMALE"/>
    <s v="82008190462"/>
    <s v="LUIC83400B@istruzione.it;"/>
    <s v="LUIC83400B@pec.istruzione.it;"/>
  </r>
  <r>
    <s v="Toscana"/>
    <x v="4"/>
    <x v="0"/>
    <s v="LUIC835007"/>
    <x v="255"/>
    <s v="CAMIGLIANO"/>
    <s v="LOC.PIANACCE"/>
    <s v="55010"/>
    <s v="006"/>
    <s v="0583926526"/>
    <s v="B648"/>
    <s v="CAPANNORI"/>
    <s v="CAMIGLIANO"/>
    <s v="NORMALE"/>
    <s v="80006580460"/>
    <s v="LUIC835007@istruzione.it;"/>
    <s v="LUIC835007@pec.istruzione.it;"/>
  </r>
  <r>
    <s v="Toscana"/>
    <x v="4"/>
    <x v="0"/>
    <s v="LUIC836003"/>
    <x v="256"/>
    <s v="CARLO PIAGGIA"/>
    <s v="VIA DEL CASALINO"/>
    <s v="55012"/>
    <s v="006"/>
    <s v="0583935233"/>
    <s v="B648"/>
    <s v="CAPANNORI"/>
    <s v="CAPANNORI"/>
    <s v="NORMALE"/>
    <s v="80005100468"/>
    <s v="LUIC836003@istruzione.it;"/>
    <s v="LUIC836003@pec.istruzione.it;"/>
  </r>
  <r>
    <s v="Toscana"/>
    <x v="4"/>
    <x v="0"/>
    <s v="LUIC83700V"/>
    <x v="257"/>
    <s v="DON ALDO MEI"/>
    <s v="VIA SARZANESE, 446"/>
    <s v="55061"/>
    <s v="006"/>
    <s v="058390020"/>
    <s v="B648"/>
    <s v="CAPANNORI"/>
    <s v="S.LEONARDO IN TREPONZIO"/>
    <s v="NORMALE"/>
    <s v="80005190469"/>
    <s v="LUIC83700V@istruzione.it;"/>
    <s v="LUIC83700V@pec.istruzione.it;"/>
  </r>
  <r>
    <s v="Toscana"/>
    <x v="4"/>
    <x v="0"/>
    <s v="LUIC83800P"/>
    <x v="258"/>
    <s v="I.C. &quot;ILIO MICHELONI&quot; LAMMARI"/>
    <s v="VIALE   EUROPA, 135"/>
    <s v="55013"/>
    <s v="006"/>
    <s v="0583392362"/>
    <s v="B648"/>
    <s v="CAPANNORI"/>
    <s v="LAMMARI"/>
    <s v="NORMALE"/>
    <s v="80006990461"/>
    <s v="LUIC83800P@istruzione.it;"/>
    <s v="LUIC83800P@pec.istruzione.it;"/>
  </r>
  <r>
    <s v="Toscana"/>
    <x v="4"/>
    <x v="0"/>
    <s v="LUIC83900E"/>
    <x v="259"/>
    <s v="DARSENA"/>
    <s v="VIA MENINI"/>
    <s v="55049"/>
    <s v="003"/>
    <s v="0584392330"/>
    <s v="L833"/>
    <s v="VIAREGGIO"/>
    <s v="VIAREGGIO"/>
    <s v="NORMALE"/>
    <s v="91031690463"/>
    <s v="LUIC83900E@istruzione.it;"/>
    <s v="LUIC83900E@pec.istruzione.it;"/>
  </r>
  <r>
    <s v="Toscana"/>
    <x v="4"/>
    <x v="0"/>
    <s v="LUIC84000P"/>
    <x v="260"/>
    <s v="ALTOPASCIO"/>
    <s v="PIAZZA DANTE ALIGHIERI N.1"/>
    <s v="55011"/>
    <s v="006"/>
    <s v="058325268"/>
    <s v="A241"/>
    <s v="ALTOPASCIO"/>
    <s v="ALTOPASCIO"/>
    <s v="NORMALE"/>
    <s v="80003820463"/>
    <s v="LUIC84000P@istruzione.it;"/>
    <s v="LUIC84000P@pec.istruzione.it;"/>
  </r>
  <r>
    <s v="Toscana"/>
    <x v="4"/>
    <x v="0"/>
    <s v="LUIC84100E"/>
    <x v="261"/>
    <s v="IC PORCARI"/>
    <s v="VIA ALFREDO CATALANI S.N.C."/>
    <s v="55016"/>
    <s v="006"/>
    <s v="0583210747"/>
    <s v="G882"/>
    <s v="PORCARI"/>
    <s v="PORCARI"/>
    <s v="NORMALE"/>
    <s v="92038730468"/>
    <s v="LUIC84100E@istruzione.it;"/>
    <s v="LUIC84100E@pec.istruzione.it;"/>
  </r>
  <r>
    <s v="Toscana"/>
    <x v="4"/>
    <x v="0"/>
    <s v="LUIC84200A"/>
    <x v="262"/>
    <s v="IST. COMPR. STATALE MONTECARLO"/>
    <s v="VIA DI S.GIUSEPPE 27"/>
    <s v="55015"/>
    <s v="006"/>
    <s v="058322048"/>
    <s v="F452"/>
    <s v="MONTECARLO"/>
    <s v="MONTECARLO"/>
    <s v="NORMALE"/>
    <s v="80004360469"/>
    <s v="LUIC84200A@istruzione.it;"/>
    <s v="LUIC84200A@pec.istruzione.it;"/>
  </r>
  <r>
    <s v="Toscana"/>
    <x v="4"/>
    <x v="0"/>
    <s v="LUIC843006"/>
    <x v="263"/>
    <s v="LUCCA QUINTO"/>
    <s v="VIA G. VOLPI, 139"/>
    <s v="55100"/>
    <s v="006"/>
    <s v="058357488"/>
    <s v="E715"/>
    <s v="LUCCA"/>
    <s v="FRAZ. PONTE A MORIANO"/>
    <s v="NORMALE"/>
    <s v="92051730460"/>
    <s v="LUIC843006@istruzione.it;"/>
    <s v="LUIC843006@pec.istruzione.it;"/>
  </r>
  <r>
    <s v="Toscana"/>
    <x v="4"/>
    <x v="0"/>
    <s v="LUIC844002"/>
    <x v="264"/>
    <s v="LUCCA 7"/>
    <s v="VIA DELLE SCUOLE, 38"/>
    <s v="55100"/>
    <s v="006"/>
    <s v="0583329062"/>
    <s v="E715"/>
    <s v="LUCCA"/>
    <s v="MAGGIANO"/>
    <s v="NORMALE"/>
    <s v="92051750468"/>
    <s v="LUIC844002@istruzione.it;"/>
    <s v="LUIC844002@pec.istruzione.it;"/>
  </r>
  <r>
    <s v="Toscana"/>
    <x v="4"/>
    <x v="0"/>
    <s v="LUIC84500T"/>
    <x v="265"/>
    <s v="ISTITUTO COMPRENSIVO LUCCA 4"/>
    <s v="VIA S.MARCO"/>
    <s v="55100"/>
    <s v="006"/>
    <s v="0583950903"/>
    <s v="E715"/>
    <s v="LUCCA"/>
    <s v="LOC. S.MARCO"/>
    <s v="NORMALE"/>
    <s v="92051760467"/>
    <s v="LUIC84500T@istruzione.it;"/>
    <s v="LUIC84500T@pec.istruzione.it;"/>
  </r>
  <r>
    <s v="Toscana"/>
    <x v="4"/>
    <x v="0"/>
    <s v="LUIC84600N"/>
    <x v="266"/>
    <s v="LUCCA TERZO"/>
    <s v="VIA DON MINZONI,244"/>
    <s v="55100"/>
    <s v="006"/>
    <s v="0583584388"/>
    <s v="E715"/>
    <s v="LUCCA"/>
    <s v="LOC. S.ANNA"/>
    <s v="NORMALE"/>
    <s v="92051740469"/>
    <s v="LUIC84600N@istruzione.it;"/>
    <s v="LUIC84600N@pec.istruzione.it;"/>
  </r>
  <r>
    <s v="Toscana"/>
    <x v="4"/>
    <x v="0"/>
    <s v="LUIC84700D"/>
    <x v="267"/>
    <s v="LUCCA 6"/>
    <s v="VIA DELLE CORNACCHIE, 1103"/>
    <s v="55100"/>
    <s v="006"/>
    <s v="0583955161"/>
    <s v="E715"/>
    <s v="LUCCA"/>
    <s v="S.VITO"/>
    <s v="NORMALE"/>
    <s v="92054360463"/>
    <s v="LUIC84700D@istruzione.it;"/>
    <s v="LUIC84700D@pec.istruzione.it;"/>
  </r>
  <r>
    <s v="Toscana"/>
    <x v="4"/>
    <x v="0"/>
    <s v="LUIC848009"/>
    <x v="268"/>
    <s v="LUCCA CENTRO STORICO"/>
    <s v="PIAZZA S.PONZIANO 6"/>
    <s v="55100"/>
    <s v="006"/>
    <s v="0583494108"/>
    <s v="E715"/>
    <s v="LUCCA"/>
    <s v="LUCCA"/>
    <s v="NORMALE"/>
    <s v="92054340465"/>
    <s v="LUIC848009@istruzione.it;"/>
    <s v="LUIC848009@pec.istruzione.it;"/>
  </r>
  <r>
    <s v="Toscana"/>
    <x v="4"/>
    <x v="0"/>
    <s v="LUIC849005"/>
    <x v="269"/>
    <s v="ISTITUTO COMPRENSIVO LUCCA 2"/>
    <s v="PIAZZA ALDO MORO, 185"/>
    <s v="55100"/>
    <s v="006"/>
    <s v="058355497"/>
    <s v="E715"/>
    <s v="LUCCA"/>
    <s v="SAN CONCORDIO CONTRADA"/>
    <s v="NORMALE"/>
    <s v="92054350464"/>
    <s v="LUIC849005@istruzione.it;"/>
    <s v="LUIC849005@pec.istruzione.it;"/>
  </r>
  <r>
    <s v="Toscana"/>
    <x v="4"/>
    <x v="0"/>
    <s v="LUIC850009"/>
    <x v="270"/>
    <s v="PIETRASANTA 2"/>
    <s v="VIA CATALANI, 6"/>
    <s v="55045"/>
    <s v="003"/>
    <s v="0584745924"/>
    <s v="G628"/>
    <s v="PIETRASANTA"/>
    <s v="MARINA DI PIETRASANTA"/>
    <s v="NORMALE"/>
    <s v="91055230469"/>
    <s v="LUIC850009@istruzione.it;"/>
    <s v="LUIC850009@pec.istruzione.it;"/>
  </r>
  <r>
    <s v="Toscana"/>
    <x v="4"/>
    <x v="1"/>
    <s v="LUIS001008"/>
    <x v="271"/>
    <s v="N.MACHIAVELLI"/>
    <s v="VIA DEGLI ASILI 35"/>
    <s v="55100"/>
    <s v="006"/>
    <s v="0583496471"/>
    <s v="E715"/>
    <s v="LUCCA"/>
    <s v="LUCCA"/>
    <s v="NORMALE"/>
    <s v="80003600469"/>
    <s v="LUIS001008@istruzione.it;"/>
    <s v="LUIS001008@pec.istruzione.it;"/>
  </r>
  <r>
    <s v="Toscana"/>
    <x v="4"/>
    <x v="1"/>
    <s v="LUIS00300X"/>
    <x v="272"/>
    <s v="ISTITUTO SUPERIORE DI ISTRUZIONE BARGA"/>
    <s v="VIA DELL'ACQUEDOTTO, 18"/>
    <s v="55051"/>
    <s v="005"/>
    <s v="0583723026"/>
    <s v="A657"/>
    <s v="BARGA"/>
    <s v="BARGA"/>
    <s v="NORMALE"/>
    <s v="90004830460"/>
    <s v="LUIS00300X@istruzione.it;"/>
    <s v="LUIS00300X@pec.istruzione.it;"/>
  </r>
  <r>
    <s v="Toscana"/>
    <x v="4"/>
    <x v="1"/>
    <s v="LUIS00400Q"/>
    <x v="273"/>
    <s v="GARFAGNANA"/>
    <s v="VIA XX APRILE, 12"/>
    <s v="55032"/>
    <s v="004"/>
    <s v="058362454"/>
    <s v="C236"/>
    <s v="CASTELNUOVO DI GARFAGNANA"/>
    <s v="CASTELNUOVO DI GARFAGNANA"/>
    <s v="NORMALE"/>
    <s v="81000560466"/>
    <s v="LUIS00400Q@istruzione.it;"/>
    <s v="LUIS00400Q@pec.istruzione.it;"/>
  </r>
  <r>
    <s v="Toscana"/>
    <x v="4"/>
    <x v="1"/>
    <s v="LUIS007007"/>
    <x v="274"/>
    <s v="I.S.I.S.S. DELLA PIANA DI LUCCA"/>
    <s v="VIA ROMA N.121"/>
    <s v="55016"/>
    <s v="006"/>
    <s v="0583299784"/>
    <s v="G882"/>
    <s v="PORCARI"/>
    <s v="PORCARI"/>
    <s v="NORMALE"/>
    <s v="80013400462"/>
    <s v="LUIS007007@istruzione.it;"/>
    <s v="LUIS007007@pec.istruzione.it;"/>
  </r>
  <r>
    <s v="Toscana"/>
    <x v="4"/>
    <x v="1"/>
    <s v="LUIS01200P"/>
    <x v="275"/>
    <s v="ISI &quot;S.PERTINI&quot;"/>
    <s v="VIALE CAVOUR, 267"/>
    <s v="55100"/>
    <s v="006"/>
    <s v="0583492318"/>
    <s v="E715"/>
    <s v="LUCCA"/>
    <s v="S.CONCORDIO"/>
    <s v="NORMALE"/>
    <s v="92019850467"/>
    <s v="LUIS01200P@istruzione.it;"/>
    <s v="LUIS01200P@pec.istruzione.it;"/>
  </r>
  <r>
    <s v="Toscana"/>
    <x v="4"/>
    <x v="1"/>
    <s v="LUIS01400A"/>
    <x v="276"/>
    <s v="DON LAZZERI - STAGI"/>
    <s v="PIAZZA MATTEOTTI, 35"/>
    <s v="55045"/>
    <s v="003"/>
    <s v="0584790006"/>
    <s v="G628"/>
    <s v="PIETRASANTA"/>
    <s v="PIETRASANTA"/>
    <s v="NORMALE"/>
    <s v="91002940467"/>
    <s v="LUIS01400A@istruzione.it;"/>
    <s v="LUIS01400A@pec.istruzione.it;"/>
  </r>
  <r>
    <s v="Toscana"/>
    <x v="4"/>
    <x v="1"/>
    <s v="LUIS016002"/>
    <x v="277"/>
    <s v="POLO SC. TEC. PROF.LE &quot;FERMI - GIORGI&quot;"/>
    <s v="VIA CARLO PIAGGIA, 160"/>
    <s v="55100"/>
    <s v="006"/>
    <s v="0583955503"/>
    <s v="E715"/>
    <s v="LUCCA"/>
    <s v="ARANCIO"/>
    <s v="NORMALE"/>
    <s v="80007410469"/>
    <s v="LUIS016002@istruzione.it;"/>
    <s v="LUIS016002@pec.istruzione.it;"/>
  </r>
  <r>
    <s v="Toscana"/>
    <x v="4"/>
    <x v="1"/>
    <s v="LUIS01700T"/>
    <x v="278"/>
    <s v="CARRARA-NOTTOLINI-BUSDRAGHI"/>
    <s v="VIALE GUGLIELMO MARCONI N.69"/>
    <s v="55100"/>
    <s v="006"/>
    <s v="0583955178"/>
    <s v="E715"/>
    <s v="LUCCA"/>
    <s v="-"/>
    <s v="NORMALE"/>
    <s v="92056500462"/>
    <s v="LUIS01700T@istruzione.it;"/>
    <s v="LUIS01700T@pec.istruzione.it;"/>
  </r>
  <r>
    <s v="Toscana"/>
    <x v="4"/>
    <x v="1"/>
    <s v="LUIS01800N"/>
    <x v="279"/>
    <s v="GALILEI-ARTIGLIO"/>
    <s v="VIA AURELIA NORD N.342"/>
    <s v="55049"/>
    <s v="003"/>
    <s v="058453104"/>
    <s v="L833"/>
    <s v="VIAREGGIO"/>
    <s v="VIAREGGIO"/>
    <s v="NORMALE"/>
    <s v="82011770466"/>
    <s v="LUIS01800N@istruzione.it;"/>
    <s v="LUIS01800N@pec.istruzione.it;"/>
  </r>
  <r>
    <s v="Toscana"/>
    <x v="4"/>
    <x v="1"/>
    <s v="LUIS01900D"/>
    <x v="280"/>
    <s v="CHINI - MICHELANGELO"/>
    <s v="VIA BEATA 40"/>
    <s v="55041"/>
    <s v="003"/>
    <s v="0584619297"/>
    <s v="B455"/>
    <s v="CAMAIORE"/>
    <s v="LIDO DI CAMAIORE"/>
    <s v="NORMALE"/>
    <s v="91005880462"/>
    <s v="LUIS01900D@istruzione.it;"/>
    <s v="LUIS01900D@pec.istruzione.it;"/>
  </r>
  <r>
    <s v="Toscana"/>
    <x v="4"/>
    <x v="1"/>
    <s v="LUIS02100D"/>
    <x v="281"/>
    <s v="G. MARCONI"/>
    <s v="VIA TRIESTE  ANGOLO VIA VIRGILIO 25"/>
    <s v="55049"/>
    <s v="003"/>
    <s v="0584389486"/>
    <s v="L833"/>
    <s v="VIAREGGIO"/>
    <s v="VIAREGGIO"/>
    <s v="NORMALE"/>
    <s v="82011870464"/>
    <s v="LUIS02100D@istruzione.it;"/>
    <s v="LUIS02100D@pec.istruzione.it;"/>
  </r>
  <r>
    <s v="Toscana"/>
    <x v="4"/>
    <x v="1"/>
    <s v="LUIS023005"/>
    <x v="282"/>
    <s v="ISTITUTO D'ISTRUZIONE SUP.RE &quot;C.PIAGGIA&quot;"/>
    <s v="VIA GIANNESSI N?5"/>
    <s v="55049"/>
    <s v="003"/>
    <s v="058438561"/>
    <s v="L833"/>
    <s v="VIAREGGIO"/>
    <s v="VIAREGGIO"/>
    <s v="NORMALE"/>
    <s v="91048190465"/>
    <s v="LUIS023005@istruzione.it;"/>
    <s v="LUIS023005@pec.istruzione.it;"/>
  </r>
  <r>
    <s v="Toscana"/>
    <x v="4"/>
    <x v="2"/>
    <s v="LUMM08300N"/>
    <x v="283"/>
    <s v="CPIA 1 LUCCA"/>
    <s v="VIA DELLE SCUOLE ,38"/>
    <s v="55100"/>
    <s v="006"/>
    <s v="0583329399"/>
    <s v="E715"/>
    <s v="LUCCA"/>
    <s v="MAGGIANO"/>
    <s v="CPIA"/>
    <s v="92058420461"/>
    <s v="LUMM08300N@istruzione.it;"/>
    <s v="LUMM08300N@pec.istruzione.it;"/>
  </r>
  <r>
    <s v="Toscana"/>
    <x v="4"/>
    <x v="3"/>
    <s v="LUPC010009"/>
    <x v="284"/>
    <s v="G.CARDUCCI"/>
    <s v="VIA IV NOVEMBRE N.62"/>
    <s v="55049"/>
    <s v="003"/>
    <s v="0584962108"/>
    <s v="L833"/>
    <s v="VIAREGGIO"/>
    <s v="VIAREGGIO"/>
    <s v="NORMALE"/>
    <s v="82011150461"/>
    <s v="LUPC010009@istruzione.it;"/>
    <s v="LUPC010009@pec.istruzione.it;"/>
  </r>
  <r>
    <s v="Toscana"/>
    <x v="4"/>
    <x v="5"/>
    <s v="LUPS01000C"/>
    <x v="285"/>
    <s v="A.VALLISNERI"/>
    <s v="VIA DELLE ROSE N.68"/>
    <s v="55100"/>
    <s v="006"/>
    <s v="058358211"/>
    <s v="E715"/>
    <s v="LUCCA"/>
    <s v="S.ANNA-LUCCA"/>
    <s v="NORMALE"/>
    <s v="80006590469"/>
    <s v="LUPS01000C@istruzione.it;"/>
    <s v="LUPS01000C@pec.istruzione.it;"/>
  </r>
  <r>
    <s v="Toscana"/>
    <x v="4"/>
    <x v="5"/>
    <s v="LUPS020003"/>
    <x v="286"/>
    <s v="BARSANTI E MATTEUCCI"/>
    <s v="VIA IV NOVEMBRE N.151"/>
    <s v="55049"/>
    <s v="003"/>
    <s v="0584962708"/>
    <s v="L833"/>
    <s v="VIAREGGIO"/>
    <s v="VIAREGGIO"/>
    <s v="NORMALE"/>
    <s v="82011610464"/>
    <s v="LUPS020003@istruzione.it;"/>
    <s v="LUPS020003@pec.istruzione.it;"/>
  </r>
  <r>
    <s v="Toscana"/>
    <x v="4"/>
    <x v="15"/>
    <s v="LUSL010009"/>
    <x v="287"/>
    <s v="LICEO ARTISTICO MUSICALE &quot;A.PASSAGLIA&quot;"/>
    <s v="VIA FILLUNGO N.2O5"/>
    <s v="55100"/>
    <s v="006"/>
    <s v="0583467174"/>
    <s v="E715"/>
    <s v="LUCCA"/>
    <s v="LUCCA"/>
    <s v="NORMALE"/>
    <s v="92059980463"/>
    <s v="LUSL02000X@istruzione.it;"/>
    <s v="LUSL02000X@pec.istruzione.it;"/>
  </r>
  <r>
    <s v="Toscana"/>
    <x v="5"/>
    <x v="8"/>
    <s v="MSEE014007"/>
    <x v="288"/>
    <s v="DIREZIONE DIDATTICA  DI AULLA"/>
    <s v="VIA CIRCONVALLAZIONE D.ALIGHIERI 28"/>
    <s v="54011"/>
    <s v="001"/>
    <s v="0187420034"/>
    <s v="A496"/>
    <s v="AULLA"/>
    <s v="AULLA"/>
    <s v="NORMALE"/>
    <s v="81001270453"/>
    <s v="MSEE014007@istruzione.it;"/>
    <s v="MSEE014007@pec.istruzione.it;"/>
  </r>
  <r>
    <s v="Toscana"/>
    <x v="5"/>
    <x v="0"/>
    <s v="MSIC80500A"/>
    <x v="289"/>
    <s v="I.C. &quot;BONOMI&quot; FOSDINOVO"/>
    <s v="PIAZZALE FOSSO N.1"/>
    <s v="54035"/>
    <s v="002"/>
    <s v="018768814"/>
    <s v="D735"/>
    <s v="FOSDINOVO"/>
    <s v="FOSDINOVO"/>
    <s v="NORMALE"/>
    <s v="91032330457"/>
    <s v="MSIC80500A@istruzione.it;"/>
    <s v="MSIC80500A@pec.istruzione.it;"/>
  </r>
  <r>
    <s v="Toscana"/>
    <x v="5"/>
    <x v="0"/>
    <s v="MSIC806006"/>
    <x v="290"/>
    <s v="I.C. &quot;D. ALIGHIERI&quot; AULLA"/>
    <s v="PIAZZA     MARTIRI DI NASSIRIYA"/>
    <s v="54011"/>
    <s v="001"/>
    <s v="0187420037"/>
    <s v="A496"/>
    <s v="AULLA"/>
    <s v="AULLA"/>
    <s v="NORMALE"/>
    <s v="90007510457"/>
    <s v="MSIC806006@istruzione.it;"/>
    <s v="MSIC806006@pec.istruzione.it;"/>
  </r>
  <r>
    <s v="Toscana"/>
    <x v="5"/>
    <x v="0"/>
    <s v="MSIC807002"/>
    <x v="291"/>
    <s v="I.C. &quot;BARACCHINI&quot; VILLAFRANCA"/>
    <s v="VIA  DELLE PISCINE"/>
    <s v="54028"/>
    <s v="001"/>
    <s v="0187493029"/>
    <s v="L946"/>
    <s v="VILLAFRANCA IN LUNIGIANA"/>
    <s v="VILLAFRANCA IN LUNIGIANA"/>
    <s v="NORMALE"/>
    <s v="93003510455"/>
    <s v="MSIC807002@istruzione.it;"/>
    <s v="MSIC807002@pec.istruzione.it;"/>
  </r>
  <r>
    <s v="Toscana"/>
    <x v="5"/>
    <x v="0"/>
    <s v="MSIC80800T"/>
    <x v="292"/>
    <s v="I.C. &quot;BUONARROTI&quot; CARRARA"/>
    <s v="VIA        FELICE CAVALLOTTI   42"/>
    <s v="54033"/>
    <s v="002"/>
    <s v="0585786575"/>
    <s v="B832"/>
    <s v="CARRARA"/>
    <s v="LOC.  MARINA DI CARRARA"/>
    <s v="NORMALE"/>
    <s v="91019440451"/>
    <s v="MSIC80800T@istruzione.it;"/>
    <s v="MSIC80800T@pec.istruzione.it;"/>
  </r>
  <r>
    <s v="Toscana"/>
    <x v="5"/>
    <x v="0"/>
    <s v="MSIC80900N"/>
    <x v="293"/>
    <s v="I.C. &quot;AVENZA G.MENCONI&quot; CARRARA"/>
    <s v="VIA    MARINA,2"/>
    <s v="54033"/>
    <s v="002"/>
    <s v="0585857839"/>
    <s v="B832"/>
    <s v="CARRARA"/>
    <s v="LOC.  AVENZA CARRARA"/>
    <s v="NORMALE"/>
    <s v="92037960454"/>
    <s v="MSIC80900N@istruzione.it;"/>
    <s v="MSIC80900N@pec.istruzione.it;"/>
  </r>
  <r>
    <s v="Toscana"/>
    <x v="5"/>
    <x v="0"/>
    <s v="MSIC81000T"/>
    <x v="294"/>
    <s v="I.C. &quot;COCCHI&quot; LICCIANA NARDI"/>
    <s v="VIA ROMA 34"/>
    <s v="54016"/>
    <s v="001"/>
    <s v="0187474011"/>
    <s v="E574"/>
    <s v="LICCIANA NARDI"/>
    <s v="LOC.  LICCIANA NARDI"/>
    <s v="NORMALE"/>
    <s v="90007520456"/>
    <s v="MSIC81000T@istruzione.it;"/>
    <s v="MSIC81000T@pec.istruzione.it;"/>
  </r>
  <r>
    <s v="Toscana"/>
    <x v="5"/>
    <x v="0"/>
    <s v="MSIC81100N"/>
    <x v="295"/>
    <s v="I.C. &quot;FERRARI&quot; PONTREMOLI"/>
    <s v="VIA IV NOVEMBRE, 76"/>
    <s v="54027"/>
    <s v="001"/>
    <s v="0187830168"/>
    <s v="G870"/>
    <s v="PONTREMOLI"/>
    <s v="PONTREMOLI"/>
    <s v="NORMALE"/>
    <s v="93004170457"/>
    <s v="MSIC81100N@istruzione.it;"/>
    <s v="MSIC81100N@pec.istruzione.it;"/>
  </r>
  <r>
    <s v="Toscana"/>
    <x v="5"/>
    <x v="0"/>
    <s v="MSIC81200D"/>
    <x v="296"/>
    <s v="I.C. &quot;MASSA 6&quot; LOC. ROMAGNANO"/>
    <s v="PIAZZA ALBANIA ,7"/>
    <s v="54100"/>
    <s v="002"/>
    <s v="0585833924"/>
    <s v="F023"/>
    <s v="MASSA"/>
    <s v="ROMAGNANO"/>
    <s v="NORMALE"/>
    <s v="80002800458"/>
    <s v="MSIC81200D@istruzione.it;"/>
    <s v="MSIC81200D@pec.istruzione.it;"/>
  </r>
  <r>
    <s v="Toscana"/>
    <x v="5"/>
    <x v="0"/>
    <s v="MSIC813009"/>
    <x v="297"/>
    <s v="I.C. &quot;GIORGINI&quot; MONTIGNOSO"/>
    <s v="VIA CORNIOLO"/>
    <s v="54038"/>
    <s v="002"/>
    <s v="0585348093"/>
    <s v="F679"/>
    <s v="MONTIGNOSO"/>
    <s v="MONTIGNOSO"/>
    <s v="NORMALE"/>
    <s v="80004180453"/>
    <s v="MSIC813009@istruzione.it;"/>
    <s v="MSIC813009@pec.istruzione.it;"/>
  </r>
  <r>
    <s v="Toscana"/>
    <x v="5"/>
    <x v="0"/>
    <s v="MSIC814005"/>
    <x v="298"/>
    <s v="I.C. &quot;TIFONI&quot; PONTREMOLI"/>
    <s v="VIA ROMA. 58"/>
    <s v="54027"/>
    <s v="001"/>
    <s v="0187830205"/>
    <s v="G870"/>
    <s v="PONTREMOLI"/>
    <s v="PONTREMOLI"/>
    <s v="NORMALE"/>
    <s v="93004180456"/>
    <s v="MSIC814005@istruzione.it;"/>
    <s v="MSIC814005@pec.istruzione.it;"/>
  </r>
  <r>
    <s v="Toscana"/>
    <x v="5"/>
    <x v="0"/>
    <s v="MSIC815001"/>
    <x v="299"/>
    <s v="I.C. &quot;G.TALIERCIO&quot; CARRARA"/>
    <s v="VIA  COMMERCIO 1"/>
    <s v="54033"/>
    <s v="002"/>
    <s v="0585788353"/>
    <s v="B832"/>
    <s v="CARRARA"/>
    <s v="LOC. MARINA DI CARRARA"/>
    <s v="NORMALE"/>
    <s v="91019490456"/>
    <s v="MSIC815001@istruzione.it;"/>
    <s v="MSIC815001@pec.istruzione.it;"/>
  </r>
  <r>
    <s v="Toscana"/>
    <x v="5"/>
    <x v="0"/>
    <s v="MSIC81600R"/>
    <x v="300"/>
    <s v="I.C. &quot;MORATTI&quot; FIVIZZANO"/>
    <s v="VIA NAZIONALE,  48"/>
    <s v="54013"/>
    <s v="001"/>
    <s v="058592077"/>
    <s v="D629"/>
    <s v="FIVIZZANO"/>
    <s v="FIVIZZANO"/>
    <s v="NORMALE"/>
    <s v="90007500458"/>
    <s v="MSIC81600R@istruzione.it;"/>
    <s v="MSIC81600R@pec.istruzione.it;"/>
  </r>
  <r>
    <s v="Toscana"/>
    <x v="5"/>
    <x v="0"/>
    <s v="MSIC81700L"/>
    <x v="301"/>
    <s v="I.C. &quot;FOSSOLA GENTILI&quot; CARRARA"/>
    <s v="PIAZZA SAN GIOVANNI 1"/>
    <s v="54033"/>
    <s v="002"/>
    <s v="0585843044"/>
    <s v="B832"/>
    <s v="CARRARA"/>
    <s v="LOCALITA' FOSSOLA"/>
    <s v="NORMALE"/>
    <s v="82002270450"/>
    <s v="MSIC81700L@istruzione.it;"/>
    <s v="MSIC81700L@pec.istruzione.it;"/>
  </r>
  <r>
    <s v="Toscana"/>
    <x v="5"/>
    <x v="0"/>
    <s v="MSIC81800C"/>
    <x v="302"/>
    <s v="I.C. MALASPINA MASSA"/>
    <s v="VIA LA SALLE, 2 - 54100 MASSA"/>
    <s v="54100"/>
    <s v="002"/>
    <s v="058541775"/>
    <s v="F023"/>
    <s v="MASSA"/>
    <s v="MASSA"/>
    <s v="NORMALE"/>
    <s v="92018270451"/>
    <s v="MSIC81800C@istruzione.it;"/>
    <s v="MSIC81800C@pec.istruzione.it;"/>
  </r>
  <r>
    <s v="Toscana"/>
    <x v="5"/>
    <x v="0"/>
    <s v="MSIC819008"/>
    <x v="303"/>
    <s v="I.C. &quot;ALFIERI-BERTAGNINI&quot; MASSA"/>
    <s v="VIA G.VENTURINI, 1"/>
    <s v="54100"/>
    <s v="002"/>
    <s v="058542166"/>
    <s v="F023"/>
    <s v="MASSA"/>
    <s v="MASSA"/>
    <s v="NORMALE"/>
    <s v="92018280450"/>
    <s v="MSIC819008@istruzione.it;"/>
    <s v="MSIC819008@pec.istruzione.it;"/>
  </r>
  <r>
    <s v="Toscana"/>
    <x v="5"/>
    <x v="0"/>
    <s v="MSIC82000C"/>
    <x v="304"/>
    <s v="I.C. &quot;MASSA 3&quot; MARINA DI MASSA"/>
    <s v="VIA CASAMICCIOLA 10"/>
    <s v="54100"/>
    <s v="002"/>
    <s v="0585240162"/>
    <s v="F023"/>
    <s v="MASSA"/>
    <s v="FRAZ. MARINA DI MASSA"/>
    <s v="NORMALE"/>
    <s v="80001580457"/>
    <s v="MSIC82000C@istruzione.it;"/>
    <s v="MSIC82000C@pec.istruzione.it;"/>
  </r>
  <r>
    <s v="Toscana"/>
    <x v="5"/>
    <x v="0"/>
    <s v="MSIC821008"/>
    <x v="305"/>
    <s v="I.C. &quot;DON MILANI&quot; MASSA RONCHI"/>
    <s v="VIA        PISA, 18"/>
    <s v="54100"/>
    <s v="002"/>
    <s v="0585242690"/>
    <s v="F023"/>
    <s v="MASSA"/>
    <s v="LOC.  RONCHI DI MASSA"/>
    <s v="NORMALE"/>
    <s v="80001320458"/>
    <s v="MSIC821008@istruzione.it;"/>
    <s v="MSIC821008@pec.istruzione.it;"/>
  </r>
  <r>
    <s v="Toscana"/>
    <x v="5"/>
    <x v="0"/>
    <s v="MSIC822004"/>
    <x v="306"/>
    <s v="I.C. &quot;CARRARA E PAESI A MONTE&quot;"/>
    <s v="VIA CUCCHIARI,15"/>
    <s v="54033"/>
    <s v="002"/>
    <s v="058571923"/>
    <s v="B832"/>
    <s v="CARRARA"/>
    <s v="CARRARA"/>
    <s v="NORMALE"/>
    <s v="92036110457"/>
    <s v="MSIC822004@istruzione.it;"/>
    <s v="MSIC822004@pec.istruzione.it;"/>
  </r>
  <r>
    <s v="Toscana"/>
    <x v="5"/>
    <x v="0"/>
    <s v="MSIC82300X"/>
    <x v="307"/>
    <s v="I.C. STAFFETTI MASSA 2"/>
    <s v="VIALE STAZIONE 83"/>
    <s v="54100"/>
    <s v="002"/>
    <s v="0585252561"/>
    <s v="F023"/>
    <s v="MASSA"/>
    <s v="MASSA"/>
    <s v="NORMALE"/>
    <s v="80003520451"/>
    <s v="MSIC82300X@istruzione.it;"/>
    <s v="MSIC82300X@pec.istruzione.it;"/>
  </r>
  <r>
    <s v="Toscana"/>
    <x v="5"/>
    <x v="1"/>
    <s v="MSIS001007"/>
    <x v="308"/>
    <s v="ISTITUTO SUPERIORE ROSSI-PASCOLI"/>
    <s v="VIA DEMOCRAZIA, 26 - MASSA"/>
    <s v="54100"/>
    <s v="002"/>
    <s v="058541305"/>
    <s v="F023"/>
    <s v="MASSA"/>
    <s v="-"/>
    <s v="NORMALE"/>
    <s v="80002110452"/>
    <s v="MSIS001007@istruzione.it;"/>
    <s v="MSIS001007@pec.istruzione.it;"/>
  </r>
  <r>
    <s v="Toscana"/>
    <x v="5"/>
    <x v="1"/>
    <s v="MSIS002003"/>
    <x v="309"/>
    <s v="ISTITUTO SUPERIORE MONTESSORI-REPETTI"/>
    <s v="VIA LUNENSE 39/B - CARRARA"/>
    <s v="54033"/>
    <s v="002"/>
    <s v="0585786366"/>
    <s v="B832"/>
    <s v="CARRARA"/>
    <s v="MARINA DI CARRARA"/>
    <s v="NORMALE"/>
    <s v="91002030459"/>
    <s v="MSIS002003@istruzione.it;"/>
    <s v="MSIS002003@pec.istruzione.it;"/>
  </r>
  <r>
    <s v="Toscana"/>
    <x v="5"/>
    <x v="1"/>
    <s v="MSIS00600A"/>
    <x v="310"/>
    <s v="ISTITUTO SUPERIORE EUGENIO BARSANTI"/>
    <s v="VIA POGGIOLETTO, 26 - MASSA"/>
    <s v="54100"/>
    <s v="002"/>
    <s v="0585253161"/>
    <s v="F023"/>
    <s v="MASSA"/>
    <s v="-"/>
    <s v="NORMALE"/>
    <s v="80001720459"/>
    <s v="MSIS00600A@istruzione.it;"/>
    <s v="MSIS00600A@pec.istruzione.it;"/>
  </r>
  <r>
    <s v="Toscana"/>
    <x v="5"/>
    <x v="1"/>
    <s v="MSIS01100T"/>
    <x v="311"/>
    <s v="ISTITUTO SUPERIORE PACINOTTI-BELMESSERI"/>
    <s v="VIA GROTTO'  - BAGNONE (MS)"/>
    <s v="54021"/>
    <s v="001"/>
    <s v="0187429004"/>
    <s v="A576"/>
    <s v="BAGNONE"/>
    <s v="-"/>
    <s v="NORMALE"/>
    <s v="90007760458"/>
    <s v="MSIS01100T@istruzione.it;"/>
    <s v="MSIS01100T@pec.istruzione.it;"/>
  </r>
  <r>
    <s v="Toscana"/>
    <x v="5"/>
    <x v="1"/>
    <s v="MSIS01200N"/>
    <x v="312"/>
    <s v="ISTITUTO SUPERIORE LEONARDO DA VINCI"/>
    <s v="VIA ARMANDO ANTIGA - VILLAFRANCA (MS)"/>
    <s v="54028"/>
    <s v="001"/>
    <s v="0187493092"/>
    <s v="L946"/>
    <s v="VILLAFRANCA IN LUNIGIANA"/>
    <s v="-"/>
    <s v="NORMALE"/>
    <s v="81000930453"/>
    <s v="MSIS01200N@istruzione.it;"/>
    <s v="MSIS01200N@pec.istruzione.it;"/>
  </r>
  <r>
    <s v="Toscana"/>
    <x v="5"/>
    <x v="1"/>
    <s v="MSIS014009"/>
    <x v="313"/>
    <s v="ISTITUTO SUPERIORE ARTEMISIA GENTILESCHI"/>
    <s v="VIA SARTESCHI - CARRARA"/>
    <s v="54033"/>
    <s v="002"/>
    <s v="058575561"/>
    <s v="B832"/>
    <s v="CARRARA"/>
    <s v="-"/>
    <s v="NORMALE"/>
    <s v="82002170452"/>
    <s v="MSIS014009@istruzione.it;"/>
    <s v="MSIS014009@pec.istruzione.it;"/>
  </r>
  <r>
    <s v="Toscana"/>
    <x v="5"/>
    <x v="1"/>
    <s v="MSIS01700R"/>
    <x v="314"/>
    <s v="ISTITUTO SUPERIORE ZACCAGNA-GALILEI"/>
    <s v="VIALE XX SETTEMBRE, 116 - CARRARA"/>
    <s v="54033"/>
    <s v="002"/>
    <s v="058570354"/>
    <s v="B832"/>
    <s v="CARRARA"/>
    <s v="FOSSOLA"/>
    <s v="NORMALE"/>
    <s v="82002730453"/>
    <s v="MSIS01700R@istruzione.it;"/>
    <s v="MSIS01700R@pec.istruzione.it;"/>
  </r>
  <r>
    <s v="Toscana"/>
    <x v="5"/>
    <x v="1"/>
    <s v="MSIS01800L"/>
    <x v="315"/>
    <s v="ISTITUTO SUPERIORE ANTONIO MEUCCI"/>
    <s v="VIA MARINA VECCHIA, 230 - MASSA"/>
    <s v="54100"/>
    <s v="002"/>
    <s v="0585252708"/>
    <s v="F023"/>
    <s v="MASSA"/>
    <s v="-"/>
    <s v="NORMALE"/>
    <s v="80002760454"/>
    <s v="MSIS01800L@istruzione.it;"/>
    <s v="MSIS01800L@pec.istruzione.it;"/>
  </r>
  <r>
    <s v="Toscana"/>
    <x v="5"/>
    <x v="2"/>
    <s v="MSMM048009"/>
    <x v="316"/>
    <s v="CPIA 1 MASSA CARRARA"/>
    <s v="VIA MARCONI 11"/>
    <s v="54033"/>
    <s v="002"/>
    <s v="0585840073"/>
    <s v="B832"/>
    <s v="CARRARA"/>
    <s v="PONTECIMATO"/>
    <s v="CPIA"/>
    <s v="92041070456"/>
    <s v="MSMM048009@istruzione.it;"/>
    <s v="MSMM048009@pec.istruzione.it;"/>
  </r>
  <r>
    <s v="Toscana"/>
    <x v="5"/>
    <x v="5"/>
    <s v="MSPS01000B"/>
    <x v="317"/>
    <s v="LICEO SCIENTIFICO ENRICO FERMI"/>
    <s v="VIA  E. FERMI 2"/>
    <s v="54100"/>
    <s v="002"/>
    <s v="058541106"/>
    <s v="F023"/>
    <s v="MASSA"/>
    <s v="MASSA (MS)"/>
    <s v="NORMALE"/>
    <s v="80001820457"/>
    <s v="MSPS01000B@istruzione.it;"/>
    <s v="MSPS01000B@pec.istruzione.it;"/>
  </r>
  <r>
    <s v="Toscana"/>
    <x v="5"/>
    <x v="5"/>
    <s v="MSPS020002"/>
    <x v="318"/>
    <s v="LICEO SCIENTIFICO GUGLIELMO MARCONI"/>
    <s v="VIA CAMPO D'APPIO N. 90 - CARRARA"/>
    <s v="54033"/>
    <s v="002"/>
    <s v="0585840412"/>
    <s v="B832"/>
    <s v="CARRARA"/>
    <s v="AVENZA"/>
    <s v="NORMALE"/>
    <s v="82001650454"/>
    <s v="MSPS020002@istruzione.it;"/>
    <s v="MSPS020002@pec.istruzione.it;"/>
  </r>
  <r>
    <s v="Toscana"/>
    <x v="5"/>
    <x v="9"/>
    <s v="MSRH010005"/>
    <x v="319"/>
    <s v="ISTITUTO ALBERGHIERO GIUSEPPE MINUTO"/>
    <s v="VIA CASONE A MARE - MASSA"/>
    <s v="54100"/>
    <s v="002"/>
    <s v="0585240523"/>
    <s v="F023"/>
    <s v="MASSA"/>
    <s v="MARINA DI MASSA"/>
    <s v="CONVITTO ANNESSO"/>
    <s v="80003900455"/>
    <s v="MSRH010005@istruzione.it;"/>
    <s v="MSRH010005@pec.istruzione.it;"/>
  </r>
  <r>
    <s v="Toscana"/>
    <x v="6"/>
    <x v="0"/>
    <s v="PIIC810006"/>
    <x v="320"/>
    <s v="I.C. SANTA CROCE SULL'ARNO"/>
    <s v="VIA PISACANE 15"/>
    <s v="56029"/>
    <s v="024"/>
    <s v="057130069"/>
    <s v="I177"/>
    <s v="SANTA CROCE SULL'ARNO"/>
    <s v="SANTA CROCE SULL'ARNO"/>
    <s v="NORMALE"/>
    <s v="91009050500"/>
    <s v="PIIC810006@istruzione.it;"/>
    <s v="PIIC810006@pec.istruzione.it;"/>
  </r>
  <r>
    <s v="Toscana"/>
    <x v="6"/>
    <x v="0"/>
    <s v="PIIC811002"/>
    <x v="321"/>
    <s v="I.C. D. SETTESOLDI VECCHIANO"/>
    <s v="VIA DEL CAPANNONE N. 19"/>
    <s v="56019"/>
    <s v="019"/>
    <s v="050868444"/>
    <s v="L702"/>
    <s v="VECCHIANO"/>
    <s v="VECCHIANO"/>
    <s v="NORMALE"/>
    <s v="93044960503"/>
    <s v="PIIC811002@istruzione.it;"/>
    <s v="PIIC811002@pec.istruzione.it;"/>
  </r>
  <r>
    <s v="Toscana"/>
    <x v="6"/>
    <x v="0"/>
    <s v="PIIC81200T"/>
    <x v="322"/>
    <s v="I.C. VICOPISANO &quot; ILARIA ALPI&quot;"/>
    <s v="VIALE DIAZ 60"/>
    <s v="56010"/>
    <s v="019"/>
    <s v="050799034"/>
    <s v="L850"/>
    <s v="VICOPISANO"/>
    <s v="VICOPISANO"/>
    <s v="NORMALE"/>
    <s v="81001450501"/>
    <s v="PIIC81200T@istruzione.it;"/>
    <s v="PIIC81200T@pec.istruzione.it;"/>
  </r>
  <r>
    <s v="Toscana"/>
    <x v="6"/>
    <x v="0"/>
    <s v="PIIC81300N"/>
    <x v="323"/>
    <s v="I.C. FRA D.DA PECCIOLI"/>
    <s v="VIALE  GARIBALDI 6"/>
    <s v="56037"/>
    <s v="023"/>
    <s v="0587635022"/>
    <s v="G395"/>
    <s v="PECCIOLI"/>
    <s v="PECCIOLI"/>
    <s v="NORMALE"/>
    <s v="81001730506"/>
    <s v="PIIC81300N@istruzione.it;"/>
    <s v="PIIC81300N@pec.istruzione.it;"/>
  </r>
  <r>
    <s v="Toscana"/>
    <x v="6"/>
    <x v="0"/>
    <s v="PIIC81400D"/>
    <x v="324"/>
    <s v="I.C. N.PISANO MARINA"/>
    <s v="VIA        FLAVIO ANDO'        3"/>
    <s v="56128"/>
    <s v="019"/>
    <s v="05036632"/>
    <s v="G702"/>
    <s v="PISA"/>
    <s v="FRAZ. MARINA DI PISA"/>
    <s v="NORMALE"/>
    <s v="80009390503"/>
    <s v="PIIC81400D@istruzione.it;"/>
    <s v="PIIC81400D@pec.istruzione.it;"/>
  </r>
  <r>
    <s v="Toscana"/>
    <x v="6"/>
    <x v="0"/>
    <s v="PIIC815009"/>
    <x v="325"/>
    <s v="I.C. IQBAL MASIH BIENTINA"/>
    <s v="VIA  L. DA VINCI 43"/>
    <s v="56031"/>
    <s v="023"/>
    <s v="0587757000"/>
    <s v="A864"/>
    <s v="BIENTINA"/>
    <s v="BIENTINA"/>
    <s v="NORMALE"/>
    <s v="81002980506"/>
    <s v="PIIC815009@istruzione.it;"/>
    <s v="PIIC815009@pec.istruzione.it;"/>
  </r>
  <r>
    <s v="Toscana"/>
    <x v="6"/>
    <x v="0"/>
    <s v="PIIC816005"/>
    <x v="326"/>
    <s v="I.C. MARTIN LUTHER KING"/>
    <s v="VIA GAREMI, 3"/>
    <s v="56012"/>
    <s v="023"/>
    <s v="0587265495"/>
    <s v="B392"/>
    <s v="CALCINAIA"/>
    <s v="CALCINAIA"/>
    <s v="NORMALE"/>
    <s v="81002290500"/>
    <s v="PIIC816005@istruzione.it;"/>
    <s v="PIIC816005@pec.istruzione.it;"/>
  </r>
  <r>
    <s v="Toscana"/>
    <x v="6"/>
    <x v="0"/>
    <s v="PIIC817001"/>
    <x v="327"/>
    <s v="I.C. L.DA VINCI CASTELFRANCO"/>
    <s v="P.ZZA MAZZINI 11"/>
    <s v="56022"/>
    <s v="024"/>
    <s v="0571487372"/>
    <s v="C113"/>
    <s v="CASTELFRANCO DI SOTTO"/>
    <s v="CASTELFRANCO DI SOTTO"/>
    <s v="NORMALE"/>
    <s v="82000780500"/>
    <s v="PIIC817001@istruzione.it;"/>
    <s v="PIIC817001@pec.istruzione.it;"/>
  </r>
  <r>
    <s v="Toscana"/>
    <x v="6"/>
    <x v="0"/>
    <s v="PIIC81800R"/>
    <x v="328"/>
    <s v="I.C. G.GAMERRA PISA"/>
    <s v="VIA XIMENES, 1"/>
    <s v="56121"/>
    <s v="019"/>
    <s v="050982088"/>
    <s v="G702"/>
    <s v="PISA"/>
    <s v="PUTIGNANO - PISA"/>
    <s v="NORMALE"/>
    <s v="80005590502"/>
    <s v="PIIC81800R@istruzione.it;"/>
    <s v="PIIC81800R@pec.istruzione.it;"/>
  </r>
  <r>
    <s v="Toscana"/>
    <x v="6"/>
    <x v="0"/>
    <s v="PIIC81900L"/>
    <x v="329"/>
    <s v="I.C. NICCOLINI PONSACCO"/>
    <s v="VIA MELEGNANO 107"/>
    <s v="56038"/>
    <s v="023"/>
    <s v="0587731398"/>
    <s v="G822"/>
    <s v="PONSACCO"/>
    <s v="56038 PONSACCO (PI)"/>
    <s v="NORMALE"/>
    <s v="81002090504"/>
    <s v="PIIC81900L@istruzione.it;"/>
    <s v="PIIC81900L@pec.istruzione.it;"/>
  </r>
  <r>
    <s v="Toscana"/>
    <x v="6"/>
    <x v="0"/>
    <s v="PIIC82000R"/>
    <x v="330"/>
    <s v="I.C. A. PACINOTTI - PONTEDERA"/>
    <s v="VIA DANTE 42"/>
    <s v="56025"/>
    <s v="023"/>
    <s v="058753871"/>
    <s v="G843"/>
    <s v="PONTEDERA"/>
    <s v="56025 PONTEDERA (PI)"/>
    <s v="NORMALE"/>
    <s v="81001970508"/>
    <s v="PIIC82000R@istruzione.it;"/>
    <s v="PIIC82000R@pec.istruzione.it;"/>
  </r>
  <r>
    <s v="Toscana"/>
    <x v="6"/>
    <x v="0"/>
    <s v="PIIC82100L"/>
    <x v="331"/>
    <s v="I.C.  FUCINI PISA"/>
    <s v="VIA FRATELLI ANTONI 10"/>
    <s v="56121"/>
    <s v="019"/>
    <s v="05020028"/>
    <s v="G702"/>
    <s v="PISA"/>
    <s v="PISA"/>
    <s v="NORMALE"/>
    <s v="80005730504"/>
    <s v="PIIC82100L@istruzione.it;"/>
    <s v="PIIC82100L@pec.istruzione.it;"/>
  </r>
  <r>
    <s v="Toscana"/>
    <x v="6"/>
    <x v="0"/>
    <s v="PIIC82200C"/>
    <x v="332"/>
    <s v="I.C. G.GALILEI MONTOPOLI"/>
    <s v="VIA S.SEBASTIANO 27"/>
    <s v="56020"/>
    <s v="024"/>
    <s v="0571466971"/>
    <s v="F686"/>
    <s v="MONTOPOLI IN VAL D'ARNO"/>
    <s v="MONTOPOLI IN VAL D'ARNO"/>
    <s v="NORMALE"/>
    <s v="82001310505"/>
    <s v="PIIC82200C@istruzione.it;"/>
    <s v="PIIC82200C@pec.istruzione.it;"/>
  </r>
  <r>
    <s v="Toscana"/>
    <x v="6"/>
    <x v="0"/>
    <s v="PIIC823008"/>
    <x v="333"/>
    <s v="I.C. GRISELLI MONTESCUDAIO"/>
    <s v="VIA ROMA 55"/>
    <s v="56040"/>
    <s v="021"/>
    <s v="0586650053"/>
    <s v="F640"/>
    <s v="MONTESCUDAIO"/>
    <s v="MONTESCUDAIO"/>
    <s v="NORMALE"/>
    <s v="92004560501"/>
    <s v="PIIC823008@istruzione.it;"/>
    <s v="PIIC823008@pec.istruzione.it;"/>
  </r>
  <r>
    <s v="Toscana"/>
    <x v="6"/>
    <x v="0"/>
    <s v="PIIC824004"/>
    <x v="334"/>
    <s v="I.C.  M. TABARRINI  POMARANCE"/>
    <s v="VIA CERCIGNANI 38"/>
    <s v="56045"/>
    <s v="022"/>
    <s v="058865034"/>
    <s v="G804"/>
    <s v="POMARANCE"/>
    <s v="POMARANCE"/>
    <s v="NORMALE"/>
    <s v="83002790505"/>
    <s v="PIIC824004@istruzione.it;"/>
    <s v="PIIC824004@pec.istruzione.it;"/>
  </r>
  <r>
    <s v="Toscana"/>
    <x v="6"/>
    <x v="0"/>
    <s v="PIIC82500X"/>
    <x v="335"/>
    <s v="I.C. CARDUCCI S.MARIA A MONTE"/>
    <s v="VIA QUERCE 13"/>
    <s v="56020"/>
    <s v="024"/>
    <s v="0587707098"/>
    <s v="I232"/>
    <s v="SANTA MARIA A MONTE"/>
    <s v="SANTA MARIA A MONTE"/>
    <s v="NORMALE"/>
    <s v="81002410504"/>
    <s v="PIIC82500X@istruzione.it;"/>
    <s v="PIIC82500X@pec.istruzione.it;"/>
  </r>
  <r>
    <s v="Toscana"/>
    <x v="6"/>
    <x v="0"/>
    <s v="PIIC82600Q"/>
    <x v="336"/>
    <s v="I.C. BUONARROTI PONTE A EGOLA"/>
    <s v="VIA CORRIDONI, 68"/>
    <s v="56024"/>
    <s v="024"/>
    <s v="0571497052"/>
    <s v="I046"/>
    <s v="SAN MINIATO"/>
    <s v="PONTE A EGOLA - S.MINIATO"/>
    <s v="NORMALE"/>
    <s v="91008100504"/>
    <s v="PIIC82600Q@istruzione.it;"/>
    <s v="PIIC82600Q@pec.istruzione.it;"/>
  </r>
  <r>
    <s v="Toscana"/>
    <x v="6"/>
    <x v="0"/>
    <s v="PIIC82700G"/>
    <x v="337"/>
    <s v="I.C. SACCHETTI S.MINIATO"/>
    <s v="LARGO LORIS MALAGUZZI, 9"/>
    <s v="56028"/>
    <s v="024"/>
    <s v="0571418101"/>
    <s v="I046"/>
    <s v="SAN MINIATO"/>
    <s v="SAN MINIATO BASSO"/>
    <s v="NORMALE"/>
    <s v="91008070509"/>
    <s v="PIIC82700G@istruzione.it;"/>
    <s v="PIIC82700G@pec.istruzione.it;"/>
  </r>
  <r>
    <s v="Toscana"/>
    <x v="6"/>
    <x v="0"/>
    <s v="PIIC82800B"/>
    <x v="338"/>
    <s v="I.C. &quot;S.PERTINI&quot; CAPANNOLI"/>
    <s v="VIA A.MORO 4"/>
    <s v="56033"/>
    <s v="023"/>
    <s v="0587609012"/>
    <s v="B647"/>
    <s v="CAPANNOLI"/>
    <s v="CAPANNOLI"/>
    <s v="NORMALE"/>
    <s v="81001570506"/>
    <s v="PIIC82800B@istruzione.it;"/>
    <s v="PIIC82800B@pec.istruzione.it;"/>
  </r>
  <r>
    <s v="Toscana"/>
    <x v="6"/>
    <x v="0"/>
    <s v="PIIC829007"/>
    <x v="339"/>
    <s v="I.C. G.MARITI"/>
    <s v="CORSO DELLA REPUBBLICA,125"/>
    <s v="56043"/>
    <s v="020"/>
    <s v="050650440"/>
    <s v="D510"/>
    <s v="FAUGLIA"/>
    <s v="FAUGLIA"/>
    <s v="NORMALE"/>
    <s v="81001430503"/>
    <s v="PIIC829007@istruzione.it;"/>
    <s v="PIIC829007@pec.istruzione.it;"/>
  </r>
  <r>
    <s v="Toscana"/>
    <x v="6"/>
    <x v="0"/>
    <s v="PIIC83000B"/>
    <x v="340"/>
    <s v="I.C. CASCIANA TERME LARI"/>
    <s v="VIA BELVEDERE 27/B"/>
    <s v="56035"/>
    <s v="023"/>
    <s v="0587687060"/>
    <s v="M327"/>
    <s v="CASCIANA TERME LARI"/>
    <s v="LARI"/>
    <s v="NORMALE"/>
    <s v="81002050508"/>
    <s v="PIIC83000B@istruzione.it;"/>
    <s v="PIIC83000B@pec.istruzione.it;"/>
  </r>
  <r>
    <s v="Toscana"/>
    <x v="6"/>
    <x v="0"/>
    <s v="PIIC831007"/>
    <x v="341"/>
    <s v="I.C.  L. FIBONACCI PISA"/>
    <s v="VIA M.LALLI 4"/>
    <s v="56127"/>
    <s v="019"/>
    <s v="050580700"/>
    <s v="G702"/>
    <s v="PISA"/>
    <s v="PISA"/>
    <s v="NORMALE"/>
    <s v="80005570504"/>
    <s v="PIIC831007@istruzione.it;"/>
    <s v="PIIC831007@pec.istruzione.it;"/>
  </r>
  <r>
    <s v="Toscana"/>
    <x v="6"/>
    <x v="0"/>
    <s v="PIIC832003"/>
    <x v="342"/>
    <s v="I.C.  V.GALILEI PISA"/>
    <s v="VIA DI PADULE"/>
    <s v="56124"/>
    <s v="019"/>
    <s v="050575533"/>
    <s v="G702"/>
    <s v="PISA"/>
    <s v="PISA"/>
    <s v="NORMALE"/>
    <s v="93047370502"/>
    <s v="PIIC832003@istruzione.it;"/>
    <s v="PIIC832003@pec.istruzione.it;"/>
  </r>
  <r>
    <s v="Toscana"/>
    <x v="6"/>
    <x v="0"/>
    <s v="PIIC83300V"/>
    <x v="343"/>
    <s v="I.C.STRENTA TONGIORGI PISA"/>
    <s v="VIA ORAZIO GENTILESCHI, 10"/>
    <s v="56123"/>
    <s v="019"/>
    <s v="050560094"/>
    <s v="G702"/>
    <s v="PISA"/>
    <s v="PISA"/>
    <s v="NORMALE"/>
    <s v="93049560506"/>
    <s v="PIIC83300V@istruzione.it;"/>
    <s v="PIIC83300V@pec.istruzione.it;"/>
  </r>
  <r>
    <s v="Toscana"/>
    <x v="6"/>
    <x v="0"/>
    <s v="PIIC83400P"/>
    <x v="344"/>
    <s v="I.C. G. TONIOLO"/>
    <s v="VIA F.NIOSI 4"/>
    <s v="56125"/>
    <s v="019"/>
    <s v="05024528"/>
    <s v="G702"/>
    <s v="PISA"/>
    <s v="PISA"/>
    <s v="NORMALE"/>
    <s v="93049570505"/>
    <s v="PIIC83400P@istruzione.it;"/>
    <s v="PIIC83400P@pec.istruzione.it;"/>
  </r>
  <r>
    <s v="Toscana"/>
    <x v="6"/>
    <x v="0"/>
    <s v="PIIC83500E"/>
    <x v="345"/>
    <s v="I.C. GERESCHI PONTASSERCHIO"/>
    <s v="VIA S. ANTONIO N.3"/>
    <s v="56010"/>
    <s v="019"/>
    <s v="050859311"/>
    <s v="A562"/>
    <s v="SAN GIULIANO TERME"/>
    <s v="FRAZ. PONTASSERCHIO"/>
    <s v="NORMALE"/>
    <s v="93049600500"/>
    <s v="PIIC83500E@istruzione.it;"/>
    <s v="PIIC83500E@pec.istruzione.it;"/>
  </r>
  <r>
    <s v="Toscana"/>
    <x v="6"/>
    <x v="0"/>
    <s v="PIIC83600A"/>
    <x v="346"/>
    <s v="G.B.NICCOLINI"/>
    <s v="PIAZZA ANTONIO GRAMSCI 3"/>
    <s v="56017"/>
    <s v="019"/>
    <s v="050815311"/>
    <s v="A562"/>
    <s v="SAN GIULIANO TERME"/>
    <s v="SAN GIULIANO TERME (PI)"/>
    <s v="NORMALE"/>
    <s v="93049590503"/>
    <s v="PIIC83600A@istruzione.it;"/>
    <s v="PIIC83600A@pec.istruzione.it;"/>
  </r>
  <r>
    <s v="Toscana"/>
    <x v="6"/>
    <x v="0"/>
    <s v="PIIC837006"/>
    <x v="347"/>
    <s v="I.C. M.K. GANDHI PONTEDERA"/>
    <s v="VIA NENNI, 25"/>
    <s v="56025"/>
    <s v="023"/>
    <s v="058752680"/>
    <s v="G843"/>
    <s v="PONTEDERA"/>
    <s v="PONTEDERA"/>
    <s v="NORMALE"/>
    <s v="81004200507"/>
    <s v="PIIC837006@istruzione.it;"/>
    <s v="PIIC837006@pec.istruzione.it;"/>
  </r>
  <r>
    <s v="Toscana"/>
    <x v="6"/>
    <x v="0"/>
    <s v="PIIC838002"/>
    <x v="348"/>
    <s v="I.C.CURT. E MONTANARA PONTEDERA"/>
    <s v="PIAZZA     GARIBALDI  11"/>
    <s v="56025"/>
    <s v="023"/>
    <s v="058752060"/>
    <s v="G843"/>
    <s v="PONTEDERA"/>
    <s v="PONTEDERA"/>
    <s v="NORMALE"/>
    <s v="81001930502"/>
    <s v="PIIC838002@istruzione.it;"/>
    <s v="PIIC838002@pec.istruzione.it;"/>
  </r>
  <r>
    <s v="Toscana"/>
    <x v="6"/>
    <x v="0"/>
    <s v="PIIC83900T"/>
    <x v="349"/>
    <s v="I.C. DE ANDRE' S. FREDIANO"/>
    <s v="VIA FUCINI, 48"/>
    <s v="56026"/>
    <s v="019"/>
    <s v="050740584"/>
    <s v="B950"/>
    <s v="CASCINA"/>
    <s v="SAN FREDIANO A SETTIMO"/>
    <s v="NORMALE"/>
    <s v="81002920502"/>
    <s v="PIIC83900T@istruzione.it;"/>
    <s v="PIIC83900T@pec.istruzione.it;"/>
  </r>
  <r>
    <s v="Toscana"/>
    <x v="6"/>
    <x v="0"/>
    <s v="PIIC840002"/>
    <x v="350"/>
    <s v="I.C. BORSELLINO NAVACCHIO"/>
    <s v="VIA PASTORE,32"/>
    <s v="56023"/>
    <s v="019"/>
    <s v="050776155"/>
    <s v="B950"/>
    <s v="CASCINA"/>
    <s v="NAVACCHIO"/>
    <s v="NORMALE"/>
    <s v="90030330501"/>
    <s v="PIIC840002@istruzione.it;"/>
    <s v="PIIC840002@pec.istruzione.it;"/>
  </r>
  <r>
    <s v="Toscana"/>
    <x v="6"/>
    <x v="0"/>
    <s v="PIIC84100T"/>
    <x v="351"/>
    <s v="I.C. FALCONE CASCINA"/>
    <s v="VIALE COMASCHI N. 40"/>
    <s v="56021"/>
    <s v="019"/>
    <s v="050710202"/>
    <s v="B950"/>
    <s v="CASCINA"/>
    <s v="CASCINA"/>
    <s v="NORMALE"/>
    <s v="81002110500"/>
    <s v="PIIC84100T@istruzione.it;"/>
    <s v="PIIC84100T@pec.istruzione.it;"/>
  </r>
  <r>
    <s v="Toscana"/>
    <x v="6"/>
    <x v="0"/>
    <s v="PIIC84200N"/>
    <x v="352"/>
    <s v="I.C. VOLTERRA"/>
    <s v="VIA FONDA N. 3"/>
    <s v="56048"/>
    <s v="022"/>
    <s v="058886165"/>
    <s v="M126"/>
    <s v="VOLTERRA"/>
    <s v="VOLTERRA"/>
    <s v="NORMALE"/>
    <s v="90032000508"/>
    <s v="PIIC84200N@istruzione.it;"/>
    <s v="PIIC84200N@pec.istruzione.it;"/>
  </r>
  <r>
    <s v="Toscana"/>
    <x v="6"/>
    <x v="1"/>
    <s v="PIIS00100G"/>
    <x v="353"/>
    <s v="GIOSUE' CARDUCCI"/>
    <s v="VIALE TRENTO E TRIESTE 26"/>
    <s v="56048"/>
    <s v="022"/>
    <s v="058886055"/>
    <s v="M126"/>
    <s v="VOLTERRA"/>
    <s v="VOLTERRA"/>
    <s v="NORMALE"/>
    <s v="83002870505"/>
    <s v="PIIS00100G@istruzione.it;"/>
    <s v="PIIS00100G@pec.istruzione.it;"/>
  </r>
  <r>
    <s v="Toscana"/>
    <x v="6"/>
    <x v="1"/>
    <s v="PIIS00200B"/>
    <x v="354"/>
    <s v="LICEO XXV APRILE"/>
    <s v="VIA MILANO, 36"/>
    <s v="56025"/>
    <s v="023"/>
    <s v="0587212177"/>
    <s v="G843"/>
    <s v="PONTEDERA"/>
    <s v="PONTEDERA"/>
    <s v="NORMALE"/>
    <s v="81001750504"/>
    <s v="PIIS00200B@istruzione.it;"/>
    <s v="PIIS00200B@pec.istruzione.it;"/>
  </r>
  <r>
    <s v="Toscana"/>
    <x v="6"/>
    <x v="1"/>
    <s v="PIIS003007"/>
    <x v="355"/>
    <s v="IS &quot;E. SANTONI&quot;"/>
    <s v="LARGO      CONCETTO MARCHESI 12"/>
    <s v="56124"/>
    <s v="019"/>
    <s v="050570161"/>
    <s v="G702"/>
    <s v="PISA"/>
    <s v="-"/>
    <s v="NORMALE"/>
    <s v="80006470506"/>
    <s v="PIIS003007@istruzione.it;"/>
    <s v="PIIS003007@pec.istruzione.it;"/>
  </r>
  <r>
    <s v="Toscana"/>
    <x v="6"/>
    <x v="1"/>
    <s v="PIIS004003"/>
    <x v="356"/>
    <s v="A.PESENTI"/>
    <s v="VIA A. MORO 6"/>
    <s v="56021"/>
    <s v="019"/>
    <s v="050701903"/>
    <s v="B950"/>
    <s v="CASCINA"/>
    <s v="CASCINA"/>
    <s v="NORMALE"/>
    <s v="90002900505"/>
    <s v="PIIS004003@istruzione.it;"/>
    <s v="PIIS004003@pec.istruzione.it;"/>
  </r>
  <r>
    <s v="Toscana"/>
    <x v="6"/>
    <x v="1"/>
    <s v="PIIS00700E"/>
    <x v="357"/>
    <s v="ISTITUTO SUPERIORE &quot;GALILEI-PACINOTTI&quot;"/>
    <s v="VIA  BENEDETTO CROCE 32/34"/>
    <s v="56125"/>
    <s v="019"/>
    <s v="05023230"/>
    <s v="G702"/>
    <s v="PISA"/>
    <s v="-"/>
    <s v="NORMALE"/>
    <s v="93089150507"/>
    <s v="PIIS00700E@istruzione.it;"/>
    <s v="PIIS00700E@pec.istruzione.it;"/>
  </r>
  <r>
    <s v="Toscana"/>
    <x v="6"/>
    <x v="1"/>
    <s v="PIIS00800A"/>
    <x v="358"/>
    <s v="ISTITUTO SUPERIORE &quot;L.DA VINCI-FASCETTI&quot;"/>
    <s v="VIA CONTESSA MATILDE 74"/>
    <s v="56123"/>
    <s v="019"/>
    <s v="050888420"/>
    <s v="G702"/>
    <s v="PISA"/>
    <s v="PISA"/>
    <s v="NORMALE"/>
    <s v="93089140508"/>
    <s v="PIIS00800A@istruzione.it;"/>
    <s v="PIIS00800A@pec.istruzione.it;"/>
  </r>
  <r>
    <s v="Toscana"/>
    <x v="6"/>
    <x v="2"/>
    <s v="PIMM61000C"/>
    <x v="359"/>
    <s v="CPIA 1 PISA"/>
    <s v="VIA BRIGATE PARTIGIANE"/>
    <s v="56025"/>
    <s v="023"/>
    <s v=""/>
    <s v="G843"/>
    <s v="PONTEDERA"/>
    <s v="PONTEDERA"/>
    <s v="CPIA"/>
    <s v="90056090500"/>
    <s v="PIMM61000C@istruzione.it;"/>
    <s v="PIMM61000C@pec.istruzione.it;"/>
  </r>
  <r>
    <s v="Toscana"/>
    <x v="6"/>
    <x v="4"/>
    <s v="PIPM030002"/>
    <x v="360"/>
    <s v="GIOSUE' CARDUCCI"/>
    <s v="VIA SAN ZENO 3"/>
    <s v="56127"/>
    <s v="019"/>
    <s v="050555122"/>
    <s v="G702"/>
    <s v="PISA"/>
    <s v="PISA"/>
    <s v="NORMALE"/>
    <s v="80006190500"/>
    <s v="PIPM030002@istruzione.it;"/>
    <s v="PIPM030002@pec.istruzione.it;"/>
  </r>
  <r>
    <s v="Toscana"/>
    <x v="6"/>
    <x v="4"/>
    <s v="PIPM050007"/>
    <x v="361"/>
    <s v="EUGENIO MONTALE"/>
    <s v="VIA SALCIOLI, 1"/>
    <s v="56025"/>
    <s v="023"/>
    <s v="058754165"/>
    <s v="G843"/>
    <s v="PONTEDERA"/>
    <s v="-"/>
    <s v="NORMALE"/>
    <s v="81002950509"/>
    <s v="PIPM050007@istruzione.it;"/>
    <s v="PIPM050007@pec.istruzione.it;"/>
  </r>
  <r>
    <s v="Toscana"/>
    <x v="6"/>
    <x v="5"/>
    <s v="PIPS01000Q"/>
    <x v="362"/>
    <s v="LICEO SCIENTIFICO G.MARCONI"/>
    <s v="VIA TRENTO N. 74"/>
    <s v="56028"/>
    <s v="024"/>
    <s v="0571418392"/>
    <s v="I046"/>
    <s v="SAN MINIATO"/>
    <s v="LA SCALA  -  SAN MINIATO"/>
    <s v="NORMALE"/>
    <s v="82001800505"/>
    <s v="PIPS01000Q@istruzione.it;"/>
    <s v="PIPS01000Q@pec.istruzione.it;"/>
  </r>
  <r>
    <s v="Toscana"/>
    <x v="6"/>
    <x v="5"/>
    <s v="PIPS02000A"/>
    <x v="363"/>
    <s v="U. DINI"/>
    <s v="VIALE BENEDETTO CROCE 36"/>
    <s v="56125"/>
    <s v="019"/>
    <s v="05020036"/>
    <s v="G702"/>
    <s v="PISA"/>
    <s v="PISA"/>
    <s v="NORMALE"/>
    <s v="80008370506"/>
    <s v="PIPS02000A@istruzione.it;"/>
    <s v="PIPS02000A@pec.istruzione.it;"/>
  </r>
  <r>
    <s v="Toscana"/>
    <x v="6"/>
    <x v="5"/>
    <s v="PIPS04000G"/>
    <x v="364"/>
    <s v="F. BUONARROTI"/>
    <s v="LARGO CONCETTO MARCHESI, 4"/>
    <s v="56124"/>
    <s v="019"/>
    <s v="050570339"/>
    <s v="G702"/>
    <s v="PISA"/>
    <s v="-"/>
    <s v="NORMALE"/>
    <s v="80007050505"/>
    <s v="PIPS04000G@istruzione.it;"/>
    <s v="PIPS04000G@pec.istruzione.it;"/>
  </r>
  <r>
    <s v="Toscana"/>
    <x v="6"/>
    <x v="9"/>
    <s v="PIRH01000D"/>
    <x v="365"/>
    <s v="I.P.S.A.R. &quot;G. MATTEOTTI&quot;"/>
    <s v="VIA GARIBALDI, 194"/>
    <s v="56124"/>
    <s v="019"/>
    <s v="05094101"/>
    <s v="G702"/>
    <s v="PISA"/>
    <s v="PISA"/>
    <s v="NORMALE"/>
    <s v="80006210506"/>
    <s v="PIRH01000D@istruzione.it;"/>
    <s v="PIRH01000D@pec.istruzione.it;"/>
  </r>
  <r>
    <s v="Toscana"/>
    <x v="6"/>
    <x v="16"/>
    <s v="PIRI02000G"/>
    <x v="366"/>
    <s v="IPSIA A.PACINOTTI"/>
    <s v="VIA SALCIOLI, 11"/>
    <s v="56025"/>
    <s v="023"/>
    <s v="058721081"/>
    <s v="G843"/>
    <s v="PONTEDERA"/>
    <s v="PONTEDERA"/>
    <s v="NORMALE"/>
    <s v="81001910504"/>
    <s v="PIRI02000G@istruzione.it;"/>
    <s v="PIRI02000G@pec.istruzione.it;"/>
  </r>
  <r>
    <s v="Toscana"/>
    <x v="6"/>
    <x v="10"/>
    <s v="PISD02000R"/>
    <x v="367"/>
    <s v="LICEO ARTISTICO FRANCO RUSSOLI"/>
    <s v="VIA SAN FREDIANO N.13"/>
    <s v="56126"/>
    <s v="019"/>
    <s v="050580501"/>
    <s v="G702"/>
    <s v="PISA"/>
    <s v="PISA"/>
    <s v="NORMALE"/>
    <s v="80005850500"/>
    <s v="PISD05000L@istruzione.it;"/>
    <s v="PISD05000L@pec.istruzione.it;"/>
  </r>
  <r>
    <s v="Toscana"/>
    <x v="6"/>
    <x v="14"/>
    <s v="PITD03000R"/>
    <x v="368"/>
    <s v="ENRICO FERMI"/>
    <s v="VIA FIRENZE 51"/>
    <s v="56025"/>
    <s v="023"/>
    <s v="0587213400"/>
    <s v="G843"/>
    <s v="PONTEDERA"/>
    <s v="PONTEDERA"/>
    <s v="NORMALE"/>
    <s v="81002250504"/>
    <s v="PITD03000R@istruzione.it;"/>
    <s v="PITD03000R@pec.istruzione.it;"/>
  </r>
  <r>
    <s v="Toscana"/>
    <x v="6"/>
    <x v="14"/>
    <s v="PITD04000B"/>
    <x v="369"/>
    <s v="F. NICCOLINI"/>
    <s v="VIA GUARNACCI, 6"/>
    <s v="56048"/>
    <s v="022"/>
    <s v="058888506"/>
    <s v="M126"/>
    <s v="VOLTERRA"/>
    <s v="VOLTERRA"/>
    <s v="NORMALE"/>
    <s v="83001950506"/>
    <s v="PITD04000B@istruzione.it;"/>
    <s v="PITD04000B@pec.istruzione.it;"/>
  </r>
  <r>
    <s v="Toscana"/>
    <x v="6"/>
    <x v="17"/>
    <s v="PITD020006"/>
    <x v="370"/>
    <s v="CARLO CATTANEO"/>
    <s v="VIA CATENA 3"/>
    <s v="56027"/>
    <s v="024"/>
    <s v="0571418385"/>
    <s v="I046"/>
    <s v="SAN MINIATO"/>
    <s v="SAN MINIATO"/>
    <s v="NORMALE"/>
    <s v="82001200508"/>
    <s v="PITD070007@istruzione.it;"/>
    <s v="PITD070007@pec.istruzione.it;"/>
  </r>
  <r>
    <s v="Toscana"/>
    <x v="6"/>
    <x v="6"/>
    <s v="PITF030003"/>
    <x v="371"/>
    <s v="I.T.I. G. MARCONI"/>
    <s v="VIA MILANO 51"/>
    <s v="56025"/>
    <s v="023"/>
    <s v="058753566"/>
    <s v="G843"/>
    <s v="PONTEDERA"/>
    <s v="PONTEDERA"/>
    <s v="NORMALE"/>
    <s v="81002020501"/>
    <s v="PITF030003@istruzione.it;"/>
    <s v="PITF030003@pec.istruzione.it;"/>
  </r>
  <r>
    <s v="Toscana"/>
    <x v="7"/>
    <x v="0"/>
    <s v="PTIC80600D"/>
    <x v="372"/>
    <s v="IC B.PASQUINI"/>
    <s v="VIA TOSCANINI, 4"/>
    <s v="51010"/>
    <s v="007"/>
    <s v="0572770025"/>
    <s v="F025"/>
    <s v="MASSA E COZZILE"/>
    <s v="MASSA E COZZILE"/>
    <s v="NORMALE"/>
    <s v="81003790474"/>
    <s v="PTIC80600D@istruzione.it;"/>
    <s v="PTIC80600D@pec.istruzione.it;"/>
  </r>
  <r>
    <s v="Toscana"/>
    <x v="7"/>
    <x v="0"/>
    <s v="PTIC807009"/>
    <x v="373"/>
    <s v="I.C.  STATALE G.GALILEI"/>
    <s v="VIA DELLA LIBERTA' 5"/>
    <s v="51018"/>
    <s v="007"/>
    <s v="057280445"/>
    <s v="G636"/>
    <s v="PIEVE A NIEVOLE"/>
    <s v="PIEVE A NIEVOLE"/>
    <s v="NORMALE"/>
    <s v="81003550472"/>
    <s v="PTIC807009@istruzione.it;"/>
    <s v="PTIC807009@pec.istruzione.it;"/>
  </r>
  <r>
    <s v="Toscana"/>
    <x v="7"/>
    <x v="0"/>
    <s v="PTIC808005"/>
    <x v="374"/>
    <s v="STATALE B.SESTINI"/>
    <s v="VIA DELLA LIBERTA' 15"/>
    <s v="51031"/>
    <s v="008"/>
    <s v="0574678510"/>
    <s v="A071"/>
    <s v="AGLIANA"/>
    <s v="AGLIANA"/>
    <s v="NORMALE"/>
    <s v="80007650478"/>
    <s v="PTIC808005@istruzione.it;"/>
    <s v="PTIC808005@pec.istruzione.it;"/>
  </r>
  <r>
    <s v="Toscana"/>
    <x v="7"/>
    <x v="0"/>
    <s v="PTIC809001"/>
    <x v="375"/>
    <s v="STATALE &quot;M.L.KING&quot;"/>
    <s v="VIA FERDINANDO SANTI 1"/>
    <s v="51100"/>
    <s v="008"/>
    <s v="0573544741"/>
    <s v="G713"/>
    <s v="PISTOIA"/>
    <s v="BOTTEGONE"/>
    <s v="NORMALE"/>
    <s v="90026310475"/>
    <s v="PTIC809001@istruzione.it;"/>
    <s v="PTIC809001@pec.istruzione.it;"/>
  </r>
  <r>
    <s v="Toscana"/>
    <x v="7"/>
    <x v="0"/>
    <s v="PTIC810005"/>
    <x v="376"/>
    <s v="IC STATALE RAFFAELLO"/>
    <s v="VIA CALAMANDREI"/>
    <s v="51100"/>
    <s v="008"/>
    <s v="057328786"/>
    <s v="G713"/>
    <s v="PISTOIA"/>
    <s v="PISTOIA"/>
    <s v="NORMALE"/>
    <s v="80007950472"/>
    <s v="PTIC810005@istruzione.it;"/>
    <s v="PTIC810005@pec.istruzione.it;"/>
  </r>
  <r>
    <s v="Toscana"/>
    <x v="7"/>
    <x v="0"/>
    <s v="PTIC811001"/>
    <x v="377"/>
    <s v="I.C. CINO DA PISTOIA- G.GALILEI"/>
    <s v="VIA ERNESTO ROSSI, 13"/>
    <s v="51100"/>
    <s v="008"/>
    <s v="0573903342"/>
    <s v="G713"/>
    <s v="PISTOIA"/>
    <s v="PISTOIA"/>
    <s v="NORMALE"/>
    <s v="80007770474"/>
    <s v="PTIC811001@istruzione.it;"/>
    <s v="PTIC811001@pec.istruzione.it;"/>
  </r>
  <r>
    <s v="Toscana"/>
    <x v="7"/>
    <x v="0"/>
    <s v="PTIC81200R"/>
    <x v="378"/>
    <s v="IC E.FERMI"/>
    <s v="VIA MONTALBANO 397"/>
    <s v="51034"/>
    <s v="008"/>
    <s v="0573527188"/>
    <s v="I660"/>
    <s v="SERRAVALLE PISTOIESE"/>
    <s v="CASALGUIDI"/>
    <s v="NORMALE"/>
    <s v="80007890470"/>
    <s v="PTIC81200R@istruzione.it;"/>
    <s v="PTIC81200R@pec.istruzione.it;"/>
  </r>
  <r>
    <s v="Toscana"/>
    <x v="7"/>
    <x v="0"/>
    <s v="PTIC81300L"/>
    <x v="379"/>
    <s v="STATALE &quot;FERRUCCI&quot;"/>
    <s v="VIA PUCCINI, 196 S. ROCCO"/>
    <s v="51036"/>
    <s v="007"/>
    <s v="0573838334"/>
    <s v="E451"/>
    <s v="LARCIANO"/>
    <s v="LARCIANO"/>
    <s v="NORMALE"/>
    <s v="80007970470"/>
    <s v="PTIC81300L@istruzione.it;"/>
    <s v="PTIC81300L@pec.istruzione.it;"/>
  </r>
  <r>
    <s v="Toscana"/>
    <x v="7"/>
    <x v="0"/>
    <s v="PTIC81400C"/>
    <x v="380"/>
    <s v="STATALE LEONARDO DA VINCI"/>
    <s v="VIA DEL FORNACIONE, 1"/>
    <s v="51100"/>
    <s v="008"/>
    <s v="0573964215"/>
    <s v="G713"/>
    <s v="PISTOIA"/>
    <s v="PISTOIA"/>
    <s v="NORMALE"/>
    <s v="90021540472"/>
    <s v="PTIC81400C@istruzione.it;"/>
    <s v="PTIC81400C@pec.istruzione.it;"/>
  </r>
  <r>
    <s v="Toscana"/>
    <x v="7"/>
    <x v="0"/>
    <s v="PTIC815008"/>
    <x v="381"/>
    <s v="IC STATALE &quot;DON LORENZO MILANI&quot;"/>
    <s v="VIA TOSCANINI, 11"/>
    <s v="51019"/>
    <s v="007"/>
    <s v="0572635095"/>
    <s v="C631"/>
    <s v="CHIESINA UZZANESE"/>
    <s v="PONTE BUGGIANESE"/>
    <s v="NORMALE"/>
    <s v="91014180474"/>
    <s v="PTIC815008@istruzione.it;"/>
    <s v="PTIC815008@pec.istruzione.it;"/>
  </r>
  <r>
    <s v="Toscana"/>
    <x v="7"/>
    <x v="0"/>
    <s v="PTIC816004"/>
    <x v="382"/>
    <s v="STATALE S.MARCELLO P.SE"/>
    <s v="VIALE VILLA VITTORIA 240/E"/>
    <s v="51028"/>
    <s v="008"/>
    <s v="057362141"/>
    <s v="M377"/>
    <s v="SAN MARCELLO PITEGLIO"/>
    <s v="SAN MARCELLO P.SE"/>
    <s v="NORMALE"/>
    <s v="80009050479"/>
    <s v="PTIC816004@istruzione.it;"/>
    <s v="PTIC816004@pec.istruzione.it;"/>
  </r>
  <r>
    <s v="Toscana"/>
    <x v="7"/>
    <x v="0"/>
    <s v="PTIC81700X"/>
    <x v="383"/>
    <s v="ISTITUTO COMPRENSIVO DI MONTALE"/>
    <s v="VIA MARTIN LUTHER KING,8"/>
    <s v="51037"/>
    <s v="008"/>
    <s v="0573952400"/>
    <s v="F410"/>
    <s v="MONTALE"/>
    <s v="MONTALE"/>
    <s v="NORMALE"/>
    <s v="80009510472"/>
    <s v="PTIC81700X@istruzione.it;"/>
    <s v="PTIC81700X@pec.istruzione.it;"/>
  </r>
  <r>
    <s v="Toscana"/>
    <x v="7"/>
    <x v="0"/>
    <s v="PTIC81800Q"/>
    <x v="384"/>
    <s v="I. C. S. &quot;F.BERNI&quot; LAMPORECCHIO"/>
    <s v="PIAZZA A. LA MARMORA, 1"/>
    <s v="51035"/>
    <s v="007"/>
    <s v="0573803472"/>
    <s v="E432"/>
    <s v="LAMPORECCHIO"/>
    <s v="LAMPORECCHIO"/>
    <s v="NORMALE"/>
    <s v="80009210479"/>
    <s v="PTIC81800Q@istruzione.it;"/>
    <s v="PTIC81800Q@pec.istruzione.it;"/>
  </r>
  <r>
    <s v="Toscana"/>
    <x v="7"/>
    <x v="0"/>
    <s v="PTIC81900G"/>
    <x v="385"/>
    <s v="C. SALUTATI - A. CAVALCANTI"/>
    <s v="PIAZZA A. MORO, 1"/>
    <s v="51011"/>
    <s v="007"/>
    <s v="057232018"/>
    <s v="B251"/>
    <s v="BUGGIANO"/>
    <s v="BORGO A BUGGIANO"/>
    <s v="NORMALE"/>
    <s v="81003470473"/>
    <s v="PTIC81900G@istruzione.it;"/>
    <s v="PTIC81900G@pec.istruzione.it;"/>
  </r>
  <r>
    <s v="Toscana"/>
    <x v="7"/>
    <x v="0"/>
    <s v="PTIC82000Q"/>
    <x v="386"/>
    <s v="ISTITUTO COMPRENSIVO CAPONNETTO"/>
    <s v="PIAZZA LA MALFA,19"/>
    <s v="51015"/>
    <s v="007"/>
    <s v="057282606"/>
    <s v="F384"/>
    <s v="MONSUMMANO TERME"/>
    <s v="MONSUMMANO TERME"/>
    <s v="NORMALE"/>
    <s v="91026960475"/>
    <s v="PTIC82000Q@istruzione.it;"/>
    <s v="PTIC82000Q@pec.istruzione.it;"/>
  </r>
  <r>
    <s v="Toscana"/>
    <x v="7"/>
    <x v="0"/>
    <s v="PTIC82100G"/>
    <x v="387"/>
    <s v="IST. COMP. - WALTER IOZZELLI -"/>
    <s v="PIAZZA DEI MARTIRI 205"/>
    <s v="51015"/>
    <s v="007"/>
    <s v="0572640291"/>
    <s v="F384"/>
    <s v="MONSUMMANO TERME"/>
    <s v="MONSUMMANO TERME"/>
    <s v="NORMALE"/>
    <s v="81004570479"/>
    <s v="PTIC82100G@istruzione.it;"/>
    <s v="PTIC82100G@pec.istruzione.it;"/>
  </r>
  <r>
    <s v="Toscana"/>
    <x v="7"/>
    <x v="0"/>
    <s v="PTIC82200B"/>
    <x v="388"/>
    <s v="GALILEO CHINI"/>
    <s v="VIALE SAN FRANCESCO D'ASSISI, 20"/>
    <s v="51016"/>
    <s v="007"/>
    <s v="0572918635"/>
    <s v="A561"/>
    <s v="MONTECATINI-TERME"/>
    <s v="MONTECATINI TERME"/>
    <s v="NORMALE"/>
    <s v="91030090475"/>
    <s v="PTIC82200B@istruzione.it;"/>
    <s v="PTIC82200B@pec.istruzione.it;"/>
  </r>
  <r>
    <s v="Toscana"/>
    <x v="7"/>
    <x v="0"/>
    <s v="PTIC823007"/>
    <x v="389"/>
    <s v="LIBERO ANDREOTTI"/>
    <s v="VIA SISMONDI,19"/>
    <s v="51017"/>
    <s v="007"/>
    <s v="057247050"/>
    <s v="G491"/>
    <s v="PESCIA"/>
    <s v="PESCIA"/>
    <s v="NORMALE"/>
    <s v="81003670478"/>
    <s v="PTIC823007@istruzione.it;"/>
    <s v="PTIC823007@pec.istruzione.it;"/>
  </r>
  <r>
    <s v="Toscana"/>
    <x v="7"/>
    <x v="0"/>
    <s v="PTIC824003"/>
    <x v="390"/>
    <s v="RITA LEVI MONTALCINI"/>
    <s v="VIA MONSIGNOR SIMONETTI, 4"/>
    <s v="51017"/>
    <s v="007"/>
    <s v="0572476034"/>
    <s v="G491"/>
    <s v="PESCIA"/>
    <s v="PESCIA"/>
    <s v="NORMALE"/>
    <s v="81003150471"/>
    <s v="PTIC824003@istruzione.it;"/>
    <s v="PTIC824003@pec.istruzione.it;"/>
  </r>
  <r>
    <s v="Toscana"/>
    <x v="7"/>
    <x v="0"/>
    <s v="PTIC82600P"/>
    <x v="391"/>
    <s v="BONACCORSO DA MONTEMAGNO"/>
    <s v="VIA F. PETRARCA"/>
    <s v="51039"/>
    <s v="008"/>
    <s v="057372444"/>
    <s v="H109"/>
    <s v="QUARRATA"/>
    <s v="QUARRATA"/>
    <s v="NORMALE"/>
    <s v="80008950471"/>
    <s v="PTIC82600P@istruzione.it;"/>
    <s v="PTIC82600P@pec.istruzione.it;"/>
  </r>
  <r>
    <s v="Toscana"/>
    <x v="7"/>
    <x v="0"/>
    <s v="PTIC82700E"/>
    <x v="392"/>
    <s v="MARIO NANNINI"/>
    <s v="VIA 4 NOVEMBRE N. 164"/>
    <s v="51039"/>
    <s v="008"/>
    <s v="0573718502"/>
    <s v="H109"/>
    <s v="QUARRATA"/>
    <s v="QUARRATA VIGNOLE"/>
    <s v="NORMALE"/>
    <s v="90026400474"/>
    <s v="PTIC82700E@istruzione.it;"/>
    <s v="PTIC82700E@pec.istruzione.it;"/>
  </r>
  <r>
    <s v="Toscana"/>
    <x v="7"/>
    <x v="0"/>
    <s v="PTIC82800A"/>
    <x v="393"/>
    <s v="A. FRANK - CARRADORI"/>
    <s v="VIA DONATI, 19"/>
    <s v="51100"/>
    <s v="008"/>
    <s v="057326784"/>
    <s v="G713"/>
    <s v="PISTOIA"/>
    <s v="PISTOIA"/>
    <s v="NORMALE"/>
    <s v="80008010474"/>
    <s v="PTIC82800A@istruzione.it;"/>
    <s v="PTIC82800A@pec.istruzione.it;"/>
  </r>
  <r>
    <s v="Toscana"/>
    <x v="7"/>
    <x v="0"/>
    <s v="PTIC829006"/>
    <x v="394"/>
    <s v="G. MARCONI - A.FROSINI"/>
    <s v="VIA PUCCINI 19"/>
    <s v="51100"/>
    <s v="008"/>
    <s v="057333236"/>
    <s v="G713"/>
    <s v="PISTOIA"/>
    <s v="PISTOIA"/>
    <s v="NORMALE"/>
    <s v="80008130470"/>
    <s v="PTIC829006@istruzione.it;"/>
    <s v="PTIC829006@pec.istruzione.it;"/>
  </r>
  <r>
    <s v="Toscana"/>
    <x v="7"/>
    <x v="1"/>
    <s v="PTIS00200A"/>
    <x v="395"/>
    <s v="PROF.SERVIZI COMM.LI SISMONDI"/>
    <s v="VIA ALDO MORO, 11"/>
    <s v="51017"/>
    <s v="007"/>
    <s v="0572444015"/>
    <s v="G491"/>
    <s v="PESCIA"/>
    <s v="PESCIA"/>
    <s v="NORMALE"/>
    <s v="91005380471"/>
    <s v="PTIS00200A@istruzione.it;"/>
    <s v="PTIS00200A@pec.istruzione.it;"/>
  </r>
  <r>
    <s v="Toscana"/>
    <x v="7"/>
    <x v="2"/>
    <s v="PTMM04700R"/>
    <x v="396"/>
    <s v="CPIA 1 PISTOIA"/>
    <s v="VIA DONATI 19"/>
    <s v="51100"/>
    <s v="008"/>
    <s v="0573367580"/>
    <s v="G713"/>
    <s v="PISTOIA"/>
    <s v="PISTOIA"/>
    <s v="CPIA"/>
    <s v="90057780471"/>
    <s v="PTMM04700R@istruzione.it;"/>
    <s v="PTMM04700R@pec.istruzione.it;"/>
  </r>
  <r>
    <s v="Toscana"/>
    <x v="7"/>
    <x v="3"/>
    <s v="PTPC01000G"/>
    <x v="397"/>
    <s v="LICEO STATALE N.FORTEGUERRI"/>
    <s v="CORSO GRAMSCI N.148"/>
    <s v="51100"/>
    <s v="008"/>
    <s v="057320302"/>
    <s v="G713"/>
    <s v="PISTOIA"/>
    <s v="PISTOIA"/>
    <s v="NORMALE"/>
    <s v="80009870470"/>
    <s v="PTPC01000G@istruzione.it;"/>
    <s v="PTPC01000G@pec.istruzione.it;"/>
  </r>
  <r>
    <s v="Toscana"/>
    <x v="7"/>
    <x v="4"/>
    <s v="PTPM02000A"/>
    <x v="398"/>
    <s v="IM STATALE LORENZINI"/>
    <s v="VIA SISMONDI N.7"/>
    <s v="51017"/>
    <s v="007"/>
    <s v="0572476486"/>
    <s v="G491"/>
    <s v="PESCIA"/>
    <s v="PESCIA"/>
    <s v="NORMALE"/>
    <s v="81004050472"/>
    <s v="PTPM02000A@istruzione.it;"/>
    <s v="PTPM02000A@pec.istruzione.it;"/>
  </r>
  <r>
    <s v="Toscana"/>
    <x v="7"/>
    <x v="5"/>
    <s v="PTPS01000P"/>
    <x v="399"/>
    <s v="STATALE &quot;A.DI SAVOIA&quot;"/>
    <s v="VIALE ADUA N.187"/>
    <s v="51100"/>
    <s v="008"/>
    <s v="0573368430"/>
    <s v="G713"/>
    <s v="PISTOIA"/>
    <s v="PISTOIA"/>
    <s v="NORMALE"/>
    <s v="80006330478"/>
    <s v="PTPS01000P@istruzione.it;"/>
    <s v="PTPS01000P@pec.istruzione.it;"/>
  </r>
  <r>
    <s v="Toscana"/>
    <x v="7"/>
    <x v="5"/>
    <s v="PTPS020009"/>
    <x v="400"/>
    <s v="STATALE &quot;SALUTATI&quot;"/>
    <s v="VIA G.MARCONI, 71"/>
    <s v="51016"/>
    <s v="007"/>
    <s v="057278186"/>
    <s v="A561"/>
    <s v="MONTECATINI-TERME"/>
    <s v="MONTECATINI TERME"/>
    <s v="NORMALE"/>
    <s v="81003610474"/>
    <s v="PTPS03000X@istruzione.it;"/>
    <s v="PTPS03000X@pec.istruzione.it;"/>
  </r>
  <r>
    <s v="Toscana"/>
    <x v="7"/>
    <x v="18"/>
    <s v="PTRA010008"/>
    <x v="401"/>
    <s v="IST.PROF  &quot;DE' FRANCESCHI - A.PACINOTTI&quot;"/>
    <s v="VIA DALMAZIA, 221"/>
    <s v="51100"/>
    <s v="008"/>
    <s v="0573402555"/>
    <s v="G713"/>
    <s v="PISTOIA"/>
    <s v="PISTOIA"/>
    <s v="CONVITTO ANNESSO"/>
    <s v="80008750475"/>
    <s v="PTRA010008@istruzione.it;"/>
    <s v="PTRA010008@pec.istruzione.it;"/>
  </r>
  <r>
    <s v="Toscana"/>
    <x v="7"/>
    <x v="19"/>
    <s v="PTRC010007"/>
    <x v="402"/>
    <s v="LUIGI EINAUDI"/>
    <s v="VIALE PACINOTTI, 11"/>
    <s v="51100"/>
    <s v="008"/>
    <s v="057325193 94"/>
    <s v="G713"/>
    <s v="PISTOIA"/>
    <s v="PISTOIA"/>
    <s v="NORMALE"/>
    <s v="80008770473"/>
    <s v="PTRC010007@istruzione.it;"/>
    <s v="PTRC010007@pec.istruzione.it;"/>
  </r>
  <r>
    <s v="Toscana"/>
    <x v="7"/>
    <x v="9"/>
    <s v="PTRH01000C"/>
    <x v="403"/>
    <s v="MARTINI"/>
    <s v="VIA G. GALILEI, 11"/>
    <s v="51016"/>
    <s v="007"/>
    <s v="0572770283"/>
    <s v="A561"/>
    <s v="MONTECATINI-TERME"/>
    <s v="MONTECATINI TERME"/>
    <s v="NORMALE"/>
    <s v="81003570470"/>
    <s v="PTRH01000C@istruzione.it;"/>
    <s v="PTRH01000C@pec.istruzione.it;"/>
  </r>
  <r>
    <s v="Toscana"/>
    <x v="7"/>
    <x v="10"/>
    <s v="PTSD010005"/>
    <x v="404"/>
    <s v="LICEO ARTISTICO STATALE &quot;P. PETROCCHI&quot;"/>
    <s v="PIAZZETTA S.PIETRO N.4"/>
    <s v="51100"/>
    <s v="008"/>
    <s v="0573364708"/>
    <s v="G713"/>
    <s v="PISTOIA"/>
    <s v="PISTOIA"/>
    <s v=""/>
    <s v="80010010470"/>
    <s v="PTSD010005@istruzione.it;"/>
    <s v="PTSD010005@pec.istruzione.it;"/>
  </r>
  <r>
    <s v="Toscana"/>
    <x v="7"/>
    <x v="20"/>
    <s v="PTTA010004"/>
    <x v="405"/>
    <s v="D. ANZILOTTI"/>
    <s v="VIALE RICCIANO N.5"/>
    <s v="51017"/>
    <s v="007"/>
    <s v="057249401"/>
    <s v="G491"/>
    <s v="PESCIA"/>
    <s v="PESCIA"/>
    <s v="CONVITTO ANNESSO"/>
    <s v="81002770477"/>
    <s v="PTTA010004@istruzione.it;"/>
    <s v="PTTA010004@pec.istruzione.it;"/>
  </r>
  <r>
    <s v="Toscana"/>
    <x v="7"/>
    <x v="17"/>
    <s v="PTTD01000E"/>
    <x v="406"/>
    <s v="F.MARCHI"/>
    <s v="VIA MARCONI 16"/>
    <s v="51017"/>
    <s v="007"/>
    <s v="0572451565"/>
    <s v="G491"/>
    <s v="PESCIA"/>
    <s v="PESCIA"/>
    <s v="NORMALE"/>
    <s v="81003310471"/>
    <s v="PTTD01000E@istruzione.it;"/>
    <s v="PTTD01000E@pec.istruzione.it;"/>
  </r>
  <r>
    <s v="Toscana"/>
    <x v="7"/>
    <x v="17"/>
    <s v="PTTD020005"/>
    <x v="407"/>
    <s v="ITC &quot;PACINI&quot;"/>
    <s v="CORSO GRAMSCI N.43"/>
    <s v="51100"/>
    <s v="008"/>
    <s v="057399271"/>
    <s v="G713"/>
    <s v="PISTOIA"/>
    <s v="PISTOIA"/>
    <s v="NORMALE"/>
    <s v="80006090478"/>
    <s v="PTTD020005@istruzione.it;"/>
    <s v="PTTD020005@pec.istruzione.it;"/>
  </r>
  <r>
    <s v="Toscana"/>
    <x v="7"/>
    <x v="17"/>
    <s v="PTTD050001"/>
    <x v="408"/>
    <s v="I.T.S.E. &quot;ALDO CAPITINI&quot; AGLIANA"/>
    <s v="VIA GOLDONI"/>
    <s v="51031"/>
    <s v="008"/>
    <s v="0574751034"/>
    <s v="A071"/>
    <s v="AGLIANA"/>
    <s v="AGLIANA"/>
    <s v="NORMALE"/>
    <s v="90004330479"/>
    <s v="PTTD050001@istruzione.it;"/>
    <s v="PTTD050001@pec.istruzione.it;"/>
  </r>
  <r>
    <s v="Toscana"/>
    <x v="7"/>
    <x v="6"/>
    <s v="PTTF01000R"/>
    <x v="409"/>
    <s v="ITTS &quot;FEDI - FERMI&quot;"/>
    <s v="VIA PANCONI N.39"/>
    <s v="51100"/>
    <s v="008"/>
    <s v="057337211"/>
    <s v="G713"/>
    <s v="PISTOIA"/>
    <s v="PISTOIA"/>
    <s v="NORMALE"/>
    <s v="80007710470"/>
    <s v="PTTF01000R@istruzione.it;"/>
    <s v="PTTF01000R@pec.istruzione.it;"/>
  </r>
  <r>
    <s v="Toscana"/>
    <x v="8"/>
    <x v="0"/>
    <s v="POIC804004"/>
    <x v="410"/>
    <s v="IC CURZIO MALAPARTE"/>
    <s v="VIA        BALDANZI            18"/>
    <s v="59100"/>
    <s v="009"/>
    <s v="0574400894"/>
    <s v="G999"/>
    <s v="PRATO"/>
    <s v="PRATO"/>
    <s v="NORMALE"/>
    <s v="84007150489"/>
    <s v="POIC804004@istruzione.it;"/>
    <s v="POIC804004@pec.istruzione.it;"/>
  </r>
  <r>
    <s v="Toscana"/>
    <x v="8"/>
    <x v="0"/>
    <s v="POIC80500X"/>
    <x v="411"/>
    <s v="CONVENEVOLE"/>
    <s v="VIA        I MAGGIO            40"/>
    <s v="59100"/>
    <s v="009"/>
    <s v="0574636759"/>
    <s v="G999"/>
    <s v="PRATO"/>
    <s v="PRATO"/>
    <s v="NORMALE"/>
    <s v="92009300481"/>
    <s v="POIC80500X@istruzione.it;"/>
    <s v="POIC80500X@pec.istruzione.it;"/>
  </r>
  <r>
    <s v="Toscana"/>
    <x v="8"/>
    <x v="0"/>
    <s v="POIC80600Q"/>
    <x v="412"/>
    <s v="IL PONTORMO"/>
    <s v="VIALE BEATO G. PARENTI, 3"/>
    <s v="59015"/>
    <s v="009"/>
    <s v="0558712001"/>
    <s v="B794"/>
    <s v="CARMIGNANO"/>
    <s v="CARMIGNANO"/>
    <s v="NORMALE"/>
    <s v="84032280483"/>
    <s v="POIC80600Q@istruzione.it;"/>
    <s v="POIC80600Q@pec.istruzione.it;"/>
  </r>
  <r>
    <s v="Toscana"/>
    <x v="8"/>
    <x v="0"/>
    <s v="POIC80700G"/>
    <x v="413"/>
    <s v="BARTOLINI"/>
    <s v="VIA NUOVA  PER SCHIGNANO, 25"/>
    <s v="59021"/>
    <s v="009"/>
    <s v="0574989608"/>
    <s v="L537"/>
    <s v="VAIANO"/>
    <s v="VAIANO"/>
    <s v="NORMALE"/>
    <s v="84032680484"/>
    <s v="POIC80700G@istruzione.it;"/>
    <s v="POIC80700G@pec.istruzione.it;"/>
  </r>
  <r>
    <s v="Toscana"/>
    <x v="8"/>
    <x v="0"/>
    <s v="POIC80800B"/>
    <x v="414"/>
    <s v="P. MASCAGNI"/>
    <s v="VIA TOSCANINI,6"/>
    <s v="59100"/>
    <s v="009"/>
    <s v="057432702"/>
    <s v="G999"/>
    <s v="PRATO"/>
    <s v="PRATO"/>
    <s v="NORMALE"/>
    <s v="84032710489"/>
    <s v="POIC80800B@istruzione.it;"/>
    <s v="POIC80800B@pec.istruzione.it;"/>
  </r>
  <r>
    <s v="Toscana"/>
    <x v="8"/>
    <x v="0"/>
    <s v="POIC809007"/>
    <x v="415"/>
    <s v="MARCO POLO"/>
    <s v="VIA S.CATERINA 14"/>
    <s v="59100"/>
    <s v="009"/>
    <s v="057421703"/>
    <s v="G999"/>
    <s v="PRATO"/>
    <s v="PRATO"/>
    <s v="NORMALE"/>
    <s v="92001900486"/>
    <s v="POIC809007@istruzione.it;"/>
    <s v="POIC809007@pec.istruzione.it;"/>
  </r>
  <r>
    <s v="Toscana"/>
    <x v="8"/>
    <x v="0"/>
    <s v="POIC81000B"/>
    <x v="416"/>
    <s v="FILIPPO MAZZEI"/>
    <s v="VIA DON MILANI,2/4"/>
    <s v="59016"/>
    <s v="009"/>
    <s v="0558778366"/>
    <s v="G754"/>
    <s v="POGGIO A CAIANO"/>
    <s v="POGGIO A CAIANO"/>
    <s v="NORMALE"/>
    <s v="84032620480"/>
    <s v="POIC81000B@istruzione.it;"/>
    <s v="POIC81000B@pec.istruzione.it;"/>
  </r>
  <r>
    <s v="Toscana"/>
    <x v="8"/>
    <x v="0"/>
    <s v="POIC811007"/>
    <x v="417"/>
    <s v="SANDRO PERTINI"/>
    <s v="VIA ALIGHIERO MAGINI S.N.C."/>
    <s v="59024"/>
    <s v="009"/>
    <s v="0574938022"/>
    <s v="L775"/>
    <s v="VERNIO"/>
    <s v="VERNIO"/>
    <s v="NORMALE"/>
    <s v="84009290481"/>
    <s v="POIC811007@istruzione.it;"/>
    <s v="POIC811007@pec.istruzione.it;"/>
  </r>
  <r>
    <s v="Toscana"/>
    <x v="8"/>
    <x v="0"/>
    <s v="POIC812003"/>
    <x v="418"/>
    <s v="ROBERTO CASTELLANI"/>
    <s v="VIA DELLA POLLA 34"/>
    <s v="59014"/>
    <s v="009"/>
    <s v="0574624481"/>
    <s v="G999"/>
    <s v="PRATO"/>
    <s v="IOLO"/>
    <s v="NORMALE"/>
    <s v="92052620488"/>
    <s v="POIC812003@istruzione.it;"/>
    <s v="POIC812003@pec.istruzione.it;"/>
  </r>
  <r>
    <s v="Toscana"/>
    <x v="8"/>
    <x v="0"/>
    <s v="POIC81300V"/>
    <x v="419"/>
    <s v="DON LORENZO MILANI"/>
    <s v="VIA DELLE GARDENIE 73"/>
    <s v="59100"/>
    <s v="009"/>
    <s v="0574630709"/>
    <s v="G999"/>
    <s v="PRATO"/>
    <s v="LOC. GESCAL - S.GIUSTO"/>
    <s v="NORMALE"/>
    <s v="84036380487"/>
    <s v="POIC81300V@istruzione.it;"/>
    <s v="POIC81300V@pec.istruzione.it;"/>
  </r>
  <r>
    <s v="Toscana"/>
    <x v="8"/>
    <x v="0"/>
    <s v="POIC81400P"/>
    <x v="420"/>
    <s v="GANDHI"/>
    <s v="VIA MANNOCCI 23/G"/>
    <s v="59100"/>
    <s v="009"/>
    <s v="0574815490"/>
    <s v="G999"/>
    <s v="PRATO"/>
    <s v="GALCIANA"/>
    <s v="NORMALE"/>
    <s v="84009250485"/>
    <s v="POIC81400P@istruzione.it;"/>
    <s v="POIC81400P@pec.istruzione.it;"/>
  </r>
  <r>
    <s v="Toscana"/>
    <x v="8"/>
    <x v="0"/>
    <s v="POIC81500E"/>
    <x v="421"/>
    <s v="F.LIPPI"/>
    <s v="VIA F. CORRIDONI 11"/>
    <s v="59100"/>
    <s v="009"/>
    <s v="0574467256"/>
    <s v="G999"/>
    <s v="PRATO"/>
    <s v="PRATO"/>
    <s v="NORMALE"/>
    <s v="92052510481"/>
    <s v="POIC81500E@istruzione.it;"/>
    <s v="POIC81500E@pec.istruzione.it;"/>
  </r>
  <r>
    <s v="Toscana"/>
    <x v="8"/>
    <x v="0"/>
    <s v="POIC81600A"/>
    <x v="422"/>
    <s v="IC CLAUDIO PUDDU"/>
    <s v="VIA ISOLA DI LERO, 81"/>
    <s v="59100"/>
    <s v="009"/>
    <s v="0574721630"/>
    <s v="G999"/>
    <s v="PRATO"/>
    <s v="LOC. MALISETI"/>
    <s v="NORMALE"/>
    <s v="84032340485"/>
    <s v="POIC81600A@istruzione.it;"/>
    <s v="POIC81600A@pec.istruzione.it;"/>
  </r>
  <r>
    <s v="Toscana"/>
    <x v="8"/>
    <x v="0"/>
    <s v="POIC817006"/>
    <x v="423"/>
    <s v="GB.MAZZONI"/>
    <s v="VIA S. SILVESTRO 11"/>
    <s v="59100"/>
    <s v="009"/>
    <s v="0574448250"/>
    <s v="G999"/>
    <s v="PRATO"/>
    <s v="PRATO"/>
    <s v="NORMALE"/>
    <s v="92052710487"/>
    <s v="POIC817006@istruzione.it;"/>
    <s v="POIC817006@pec.istruzione.it;"/>
  </r>
  <r>
    <s v="Toscana"/>
    <x v="8"/>
    <x v="0"/>
    <s v="POIC818002"/>
    <x v="424"/>
    <s v="IC &quot;PIER CIRONI&quot;"/>
    <s v="VIALE DELLA REPUBBLICA 17/19"/>
    <s v="59100"/>
    <s v="009"/>
    <s v="0574591901"/>
    <s v="G999"/>
    <s v="PRATO"/>
    <s v="PRATO"/>
    <s v="NORMALE"/>
    <s v="84032230488"/>
    <s v="POIC818002@istruzione.it;"/>
    <s v="POIC818002@pec.istruzione.it;"/>
  </r>
  <r>
    <s v="Toscana"/>
    <x v="8"/>
    <x v="0"/>
    <s v="POIC81900T"/>
    <x v="425"/>
    <s v="PRIMO LEVI"/>
    <s v="VIA ROMA, 266"/>
    <s v="59100"/>
    <s v="009"/>
    <s v="0574634515"/>
    <s v="G999"/>
    <s v="PRATO"/>
    <s v="PRATO"/>
    <s v="NORMALE"/>
    <s v="84008710489"/>
    <s v="POIC81900T@istruzione.it;"/>
    <s v="POIC81900T@pec.istruzione.it;"/>
  </r>
  <r>
    <s v="Toscana"/>
    <x v="8"/>
    <x v="0"/>
    <s v="POIC820002"/>
    <x v="426"/>
    <s v="ISTITUTO COMPRENSIVO NORD"/>
    <s v="VIA        GHERARDI            66"/>
    <s v="59100"/>
    <s v="009"/>
    <s v="0574470509"/>
    <s v="G999"/>
    <s v="PRATO"/>
    <s v="PRATO"/>
    <s v="NORMALE"/>
    <s v="92090910487"/>
    <s v="POIC820002@istruzione.it;"/>
    <s v="POIC820002@pec.istruzione.it;"/>
  </r>
  <r>
    <s v="Toscana"/>
    <x v="8"/>
    <x v="0"/>
    <s v="POIC82100T"/>
    <x v="427"/>
    <s v="IVA PACETTI"/>
    <s v="VIA DEL GHIRLANDAIO 5"/>
    <s v="59100"/>
    <s v="009"/>
    <s v="0574591902"/>
    <s v="G999"/>
    <s v="PRATO"/>
    <s v="PRATO"/>
    <s v="NORMALE"/>
    <s v="92090880482"/>
    <s v="POIC82100T@istruzione.it;"/>
    <s v="POIC82100T@pec.istruzione.it;"/>
  </r>
  <r>
    <s v="Toscana"/>
    <x v="8"/>
    <x v="0"/>
    <s v="POIC82200N"/>
    <x v="428"/>
    <s v="I.C. &quot;MARGHERITA HACK&quot;"/>
    <s v="VIA PIETRO MICCA"/>
    <s v="59013"/>
    <s v="009"/>
    <s v="0574558901"/>
    <s v="F572"/>
    <s v="MONTEMURLO"/>
    <s v="MONTEMURLO"/>
    <s v="NORMALE"/>
    <s v="92093510482"/>
    <s v="POIC82200N@istruzione.it;"/>
    <s v="POIC82200N@pec.istruzione.it;"/>
  </r>
  <r>
    <s v="Toscana"/>
    <x v="8"/>
    <x v="1"/>
    <s v="POIS00100R"/>
    <x v="429"/>
    <s v="F. CICOGNINI - G. RODARI"/>
    <s v="VIA GALCIANESE, 20/4"/>
    <s v="59100"/>
    <s v="009"/>
    <s v="057432041"/>
    <s v="G999"/>
    <s v="PRATO"/>
    <s v="-"/>
    <s v="NORMALE"/>
    <s v="01845850971"/>
    <s v="POIS00100R@istruzione.it;"/>
    <s v="POIS00100R@pec.istruzione.it;"/>
  </r>
  <r>
    <s v="Toscana"/>
    <x v="8"/>
    <x v="1"/>
    <s v="POIS00200L"/>
    <x v="430"/>
    <s v="A. GRAMSCI - J. M. KEYNES"/>
    <s v="VIA DI REGGIANA, 106"/>
    <s v="59100"/>
    <s v="009"/>
    <s v="0574630201"/>
    <s v="G999"/>
    <s v="PRATO"/>
    <s v="-"/>
    <s v="NORMALE"/>
    <s v="92055700485"/>
    <s v="POIS00200L@istruzione.it;"/>
    <s v="POIS00200L@pec.istruzione.it;"/>
  </r>
  <r>
    <s v="Toscana"/>
    <x v="8"/>
    <x v="1"/>
    <s v="POIS00300C"/>
    <x v="431"/>
    <s v="C. LIVI"/>
    <s v="VIA MARINI, 9"/>
    <s v="59100"/>
    <s v="009"/>
    <s v="057442166"/>
    <s v="G999"/>
    <s v="PRATO"/>
    <s v="-"/>
    <s v="NORMALE"/>
    <s v="84007110483"/>
    <s v="POIS00300C@istruzione.it;"/>
    <s v="POIS00300C@pec.istruzione.it;"/>
  </r>
  <r>
    <s v="Toscana"/>
    <x v="8"/>
    <x v="2"/>
    <s v="POMM039004"/>
    <x v="432"/>
    <s v="CPIA 1 PRATO"/>
    <s v="VIA S. SILVESTRO"/>
    <s v=""/>
    <s v="009"/>
    <s v=""/>
    <s v="G999"/>
    <s v="PRATO"/>
    <s v="-"/>
    <s v="CPIA"/>
    <s v="92096380487"/>
    <s v="POMM039004@istruzione.it;"/>
    <s v="POMM039004@pec.istruzione.it;"/>
  </r>
  <r>
    <s v="Toscana"/>
    <x v="8"/>
    <x v="5"/>
    <s v="POPS02000G"/>
    <x v="433"/>
    <s v="N. COPERNICO"/>
    <s v="VIA BORGOVALSUGANA, 63"/>
    <s v="59100"/>
    <s v="009"/>
    <s v="0574596616"/>
    <s v="G999"/>
    <s v="PRATO"/>
    <s v="PRATO"/>
    <s v="NORMALE"/>
    <s v="84009230487"/>
    <s v="POPS02000G@istruzione.it;"/>
    <s v="POPS02000G@pec.istruzione.it;"/>
  </r>
  <r>
    <s v="Toscana"/>
    <x v="8"/>
    <x v="21"/>
    <s v="PORC01000D"/>
    <x v="434"/>
    <s v="IPSSAR F. DATINI"/>
    <s v="VIA DI REGGIANA, 26"/>
    <s v="59100"/>
    <s v="009"/>
    <s v="0574630511"/>
    <s v="G999"/>
    <s v="PRATO"/>
    <s v="-"/>
    <s v="NORMALE"/>
    <s v="84007090487"/>
    <s v="PORC01000D@istruzione.it;"/>
    <s v="PORC01000D@pec.istruzione.it;"/>
  </r>
  <r>
    <s v="Toscana"/>
    <x v="8"/>
    <x v="16"/>
    <s v="PORI010006"/>
    <x v="435"/>
    <s v="GUGLIELMO MARCONI"/>
    <s v="VIA GALCIANESE, 20"/>
    <s v="59100"/>
    <s v="009"/>
    <s v="057427695"/>
    <s v="G999"/>
    <s v="PRATO"/>
    <s v="PRATO"/>
    <s v="NORMALE"/>
    <s v="84034030480"/>
    <s v="PORI010006@istruzione.it;"/>
    <s v="PORI010006@pec.istruzione.it;"/>
  </r>
  <r>
    <s v="Toscana"/>
    <x v="8"/>
    <x v="17"/>
    <s v="POTD01000R"/>
    <x v="436"/>
    <s v="P. DAGOMARI"/>
    <s v="VIA DI REGGIANA, 86"/>
    <s v="59100"/>
    <s v="009"/>
    <s v="0574639705"/>
    <s v="G999"/>
    <s v="PRATO"/>
    <s v="-"/>
    <s v="NORMALE"/>
    <s v="84008670485"/>
    <s v="POTD01000R@istruzione.it;"/>
    <s v="POTD01000R@pec.istruzione.it;"/>
  </r>
  <r>
    <s v="Toscana"/>
    <x v="8"/>
    <x v="6"/>
    <s v="POTF010003"/>
    <x v="437"/>
    <s v="T. BUZZI"/>
    <s v="VIALE DELLA REPUBBLICA, 9"/>
    <s v="59100"/>
    <s v="009"/>
    <s v="057458981"/>
    <s v="G999"/>
    <s v="PRATO"/>
    <s v="PRATO"/>
    <s v="NORMALE"/>
    <s v="84004990481"/>
    <s v="POTF010003@istruzione.it;"/>
    <s v="POTF010003@pec.istruzione.it;"/>
  </r>
  <r>
    <s v="Toscana"/>
    <x v="8"/>
    <x v="7"/>
    <s v="POVC010005"/>
    <x v="438"/>
    <s v="CICOGNINI"/>
    <s v="PIAZZA DEL COLLEGIO, 13"/>
    <s v="59100"/>
    <s v="009"/>
    <s v="057443711"/>
    <s v="G999"/>
    <s v="PRATO"/>
    <s v="-"/>
    <s v="NORMALE"/>
    <s v="84007010485"/>
    <s v="POVC010005@istruzione.it;"/>
    <s v="POVC010005@pec.istruzione.it;"/>
  </r>
  <r>
    <s v="Toscana"/>
    <x v="9"/>
    <x v="0"/>
    <s v="SIIC80400C"/>
    <x v="439"/>
    <s v="IC &quot;G. PARINI&quot;"/>
    <s v="VIA A.MEUCCI, 21"/>
    <s v="53049"/>
    <s v="039"/>
    <s v="0577685165"/>
    <s v="L303"/>
    <s v="TORRITA DI SIENA"/>
    <s v="TORRITA DI SIENA"/>
    <s v="NORMALE"/>
    <s v="81004020525"/>
    <s v="SIIC80400C@istruzione.it;"/>
    <s v="SIIC80400C@pec.istruzione.it;"/>
  </r>
  <r>
    <s v="Toscana"/>
    <x v="9"/>
    <x v="0"/>
    <s v="SIIC805008"/>
    <x v="440"/>
    <s v="JOHN LENNON"/>
    <s v="VIA VASARI  N. 5"/>
    <s v="53048"/>
    <s v="039"/>
    <s v="0577630202"/>
    <s v="A468"/>
    <s v="SINALUNGA"/>
    <s v="SINALUNGA"/>
    <s v="NORMALE"/>
    <s v="81003000528"/>
    <s v="SIIC805008@istruzione.it;"/>
    <s v="SIIC805008@pec.istruzione.it;"/>
  </r>
  <r>
    <s v="Toscana"/>
    <x v="9"/>
    <x v="0"/>
    <s v="SIIC806004"/>
    <x v="441"/>
    <s v="IC &quot;FOLGORE DA SAN GIMIGNANO&quot;"/>
    <s v="VIA DELFO GIACHI, 1"/>
    <s v="53037"/>
    <s v="026"/>
    <s v="0577940322"/>
    <s v="H875"/>
    <s v="SAN GIMIGNANO"/>
    <s v="SAN GIMIGNANO"/>
    <s v="NORMALE"/>
    <s v="91006540529"/>
    <s v="SIIC806004@istruzione.it;"/>
    <s v="SIIC806004@pec.istruzione.it;"/>
  </r>
  <r>
    <s v="Toscana"/>
    <x v="9"/>
    <x v="0"/>
    <s v="SIIC80700X"/>
    <x v="442"/>
    <s v="ISTITUTO COMPRENSIVO LORENZETTI"/>
    <s v="VIA DELLA MURATA  12"/>
    <s v="53018"/>
    <s v="038"/>
    <s v="0577345040"/>
    <s v="I877"/>
    <s v="SOVICILLE"/>
    <s v="ROSIA SOVICILLE"/>
    <s v="NORMALE"/>
    <s v="80008440523"/>
    <s v="SIIC80700X@istruzione.it;"/>
    <s v="SIIC80700X@pec.istruzione.it;"/>
  </r>
  <r>
    <s v="Toscana"/>
    <x v="9"/>
    <x v="0"/>
    <s v="SIIC80800Q"/>
    <x v="443"/>
    <s v="RENATO FUCINI"/>
    <s v="VIALE      DELLE RIMEMBRANZE, 127"/>
    <s v="53014"/>
    <s v="038"/>
    <s v="0577375118"/>
    <s v="F605"/>
    <s v="MONTERONI D'ARBIA"/>
    <s v="MONTERONI D'ARBIA"/>
    <s v="NORMALE"/>
    <s v="80008660526"/>
    <s v="SIIC80800Q@istruzione.it;"/>
    <s v="SIIC80800Q@pec.istruzione.it;"/>
  </r>
  <r>
    <s v="Toscana"/>
    <x v="9"/>
    <x v="0"/>
    <s v="SIIC80900G"/>
    <x v="444"/>
    <s v="GIOVANNI PAPINI"/>
    <s v="VIA DELLE CRETE SENESI N 22 CASTELNUO"/>
    <s v="53019"/>
    <s v="038"/>
    <s v="0577355115"/>
    <s v="C227"/>
    <s v="CASTELNUOVO BERARDENGA"/>
    <s v="CASTELNUOVO BERARDENGA"/>
    <s v="NORMALE"/>
    <s v="80008720528"/>
    <s v="SIIC80900G@istruzione.it;"/>
    <s v="SIIC80900G@pec.istruzione.it;"/>
  </r>
  <r>
    <s v="Toscana"/>
    <x v="9"/>
    <x v="0"/>
    <s v="SIIC81000Q"/>
    <x v="445"/>
    <s v="PIANCASTAGNAIO"/>
    <s v="VIALE GRAMSCI, 600"/>
    <s v="53025"/>
    <s v="040"/>
    <s v="0577786071"/>
    <s v="G547"/>
    <s v="PIANCASTAGNAIO"/>
    <s v="-"/>
    <s v="NORMALE"/>
    <s v="90000070525"/>
    <s v="SIIC81000Q@istruzione.it;"/>
    <s v="SIIC81000Q@pec.istruzione.it;"/>
  </r>
  <r>
    <s v="Toscana"/>
    <x v="9"/>
    <x v="0"/>
    <s v="SIIC81100G"/>
    <x v="446"/>
    <s v="IC INSIEME"/>
    <s v="VIA LAPINI  N. 2"/>
    <s v="53024"/>
    <s v="038"/>
    <s v="0577848117"/>
    <s v="M378"/>
    <s v="MONTALCINO"/>
    <s v="MONTALCINO (SI)"/>
    <s v="NORMALE"/>
    <s v="80007740527"/>
    <s v="SIIC81100G@istruzione.it;"/>
    <s v="SIIC81100G@pec.istruzione.it;"/>
  </r>
  <r>
    <s v="Toscana"/>
    <x v="9"/>
    <x v="0"/>
    <s v="SIIC81200B"/>
    <x v="447"/>
    <s v="MONTERIGGIONI"/>
    <s v="PIAZZA EUROPA N. 1"/>
    <s v="53035"/>
    <s v="038"/>
    <s v="0577318644"/>
    <s v="F598"/>
    <s v="MONTERIGGIONI"/>
    <s v="S. MARTINO"/>
    <s v="NORMALE"/>
    <s v="80011790526"/>
    <s v="SIIC81200B@istruzione.it;"/>
    <s v="SIIC81200B@pec.istruzione.it;"/>
  </r>
  <r>
    <s v="Toscana"/>
    <x v="9"/>
    <x v="0"/>
    <s v="SIIC813007"/>
    <x v="448"/>
    <s v="IC CETONA"/>
    <s v="VIA MARTIRI DELLA LIBERTA'  N. 4  -"/>
    <s v="53040"/>
    <s v="039"/>
    <s v="0578238054"/>
    <s v="C587"/>
    <s v="CETONA"/>
    <s v="CETONA"/>
    <s v="NORMALE"/>
    <s v="81004340527"/>
    <s v="SIIC813007@istruzione.it;"/>
    <s v="SIIC813007@pec.istruzione.it;"/>
  </r>
  <r>
    <s v="Toscana"/>
    <x v="9"/>
    <x v="0"/>
    <s v="SIIC814003"/>
    <x v="449"/>
    <s v="IC &quot;SANDRO PERTINI&quot;"/>
    <s v="VIA ACHILLE GRANDI  N. 35"/>
    <s v="53041"/>
    <s v="038"/>
    <s v="0577718357"/>
    <s v="A461"/>
    <s v="ASCIANO"/>
    <s v="ASCIANO"/>
    <s v="NORMALE"/>
    <s v="92031340521"/>
    <s v="SIIC814003@istruzione.it;"/>
    <s v="SIIC814003@pec.istruzione.it;"/>
  </r>
  <r>
    <s v="Toscana"/>
    <x v="9"/>
    <x v="0"/>
    <s v="SIIC81500V"/>
    <x v="450"/>
    <s v="LEONARDO DA VINCI"/>
    <s v="VIA HAMMAN, 100"/>
    <s v="53021"/>
    <s v="040"/>
    <s v="0577778133"/>
    <s v="A006"/>
    <s v="ABBADIA SAN SALVATORE"/>
    <s v="ABBADIA SAN SALVATORE"/>
    <s v="NORMALE"/>
    <s v="90013540522"/>
    <s v="SIIC81500V@istruzione.it;"/>
    <s v="SIIC81500V@pec.istruzione.it;"/>
  </r>
  <r>
    <s v="Toscana"/>
    <x v="9"/>
    <x v="0"/>
    <s v="SIIC81600P"/>
    <x v="451"/>
    <s v="N.3 - CECCO ANGIOLIERI"/>
    <s v="VIALE AVIGNONE 10"/>
    <s v="53100"/>
    <s v="038"/>
    <s v="057744102"/>
    <s v="I726"/>
    <s v="SIENA"/>
    <s v="SIENA"/>
    <s v="NORMALE"/>
    <s v="80005600525"/>
    <s v="SIIC81600P@istruzione.it;"/>
    <s v="SIIC81600P@pec.istruzione.it;"/>
  </r>
  <r>
    <s v="Toscana"/>
    <x v="9"/>
    <x v="0"/>
    <s v="SIIC81700E"/>
    <x v="452"/>
    <s v="N.4 - FEDERIGO TOZZI - SIENA"/>
    <s v="STRADA PETRICCIO E BELRIGUARDO, 57"/>
    <s v="53100"/>
    <s v="038"/>
    <s v="0577044644"/>
    <s v="I726"/>
    <s v="SIENA"/>
    <s v="SIENA"/>
    <s v="NORMALE"/>
    <s v="80005620523"/>
    <s v="SIIC81700E@istruzione.it;"/>
    <s v="SIIC81700E@pec.istruzione.it;"/>
  </r>
  <r>
    <s v="Toscana"/>
    <x v="9"/>
    <x v="0"/>
    <s v="SIIC81800A"/>
    <x v="453"/>
    <s v="I. C. &quot;GRAZIANO DA CHIUSI&quot;"/>
    <s v="VIA ASCANIO DEI,  N. 30"/>
    <s v="53043"/>
    <s v="039"/>
    <s v="057820132"/>
    <s v="C662"/>
    <s v="CHIUSI"/>
    <s v="CHIUSI"/>
    <s v="NORMALE"/>
    <s v="81002560522"/>
    <s v="SIIC81800A@istruzione.it;"/>
    <s v="SIIC81800A@pec.istruzione.it;"/>
  </r>
  <r>
    <s v="Toscana"/>
    <x v="9"/>
    <x v="0"/>
    <s v="SIIC819006"/>
    <x v="454"/>
    <s v="FEDERIGO TOZZI - CHIANCIANO T."/>
    <s v="VIALE  DANTE  N. 35"/>
    <s v="53042"/>
    <s v="039"/>
    <s v="057831068"/>
    <s v="C608"/>
    <s v="CHIANCIANO TERME"/>
    <s v="CHIANCIANO TERME"/>
    <s v="NORMALE"/>
    <s v="81005140520"/>
    <s v="SIIC819006@istruzione.it;"/>
    <s v="SIIC819006@pec.istruzione.it;"/>
  </r>
  <r>
    <s v="Toscana"/>
    <x v="9"/>
    <x v="0"/>
    <s v="SIIC82000A"/>
    <x v="455"/>
    <s v="IST. COMPRENSIVO &quot;VIRGILIO&quot;"/>
    <s v="VIA VIRGILIO, 7"/>
    <s v="53045"/>
    <s v="039"/>
    <s v="0578712530"/>
    <s v="F592"/>
    <s v="MONTEPULCIANO"/>
    <s v="ACQUAVIVA DI MONTEPULCIANO"/>
    <s v="NORMALE"/>
    <s v="90023330526"/>
    <s v="SIIC82000A@istruzione.it;"/>
    <s v="SIIC82000A@pec.istruzione.it;"/>
  </r>
  <r>
    <s v="Toscana"/>
    <x v="9"/>
    <x v="0"/>
    <s v="SIIC821006"/>
    <x v="456"/>
    <s v="IRIS ORIGO - AREA SUD"/>
    <s v="VIALE I MAGGIO  N. 9"/>
    <s v="53045"/>
    <s v="039"/>
    <s v="0578712500"/>
    <s v="F592"/>
    <s v="MONTEPULCIANO"/>
    <s v="MONTEPULCIANO"/>
    <s v="NORMALE"/>
    <s v="81004360525"/>
    <s v="SIIC821006@istruzione.it;"/>
    <s v="SIIC821006@pec.istruzione.it;"/>
  </r>
  <r>
    <s v="Toscana"/>
    <x v="9"/>
    <x v="0"/>
    <s v="SIIC822002"/>
    <x v="457"/>
    <s v="I.C. N. 1 POGGIBONSI"/>
    <s v="VIA GARIBALDI 30/32"/>
    <s v="53036"/>
    <s v="026"/>
    <s v="0577936268"/>
    <s v="G752"/>
    <s v="POGGIBONSI"/>
    <s v="POGGIBONSI"/>
    <s v="NORMALE"/>
    <s v="91022220528"/>
    <s v="SIIC822002@istruzione.it;"/>
    <s v="SIIC822002@pec.istruzione.it;"/>
  </r>
  <r>
    <s v="Toscana"/>
    <x v="9"/>
    <x v="0"/>
    <s v="SIIC82300T"/>
    <x v="458"/>
    <s v="N.2 - SAN BERNARDINO DA SIENA"/>
    <s v="VIA P.A. MATTIOLI, 6"/>
    <s v="53100"/>
    <s v="038"/>
    <s v="0577281046"/>
    <s v="I726"/>
    <s v="SIENA"/>
    <s v="SIENA"/>
    <s v="NORMALE"/>
    <s v="92061510522"/>
    <s v="SIIC82300T@istruzione.it;"/>
    <s v="SIIC82300T@pec.istruzione.it;"/>
  </r>
  <r>
    <s v="Toscana"/>
    <x v="9"/>
    <x v="0"/>
    <s v="SIIC82400N"/>
    <x v="459"/>
    <s v="N. 1 - JACOPO DELLA QUERCIA"/>
    <s v="VIA ROMA 61"/>
    <s v="53100"/>
    <s v="038"/>
    <s v="0577289017"/>
    <s v="I726"/>
    <s v="SIENA"/>
    <s v="SIENA"/>
    <s v="NORMALE"/>
    <s v="92061470529"/>
    <s v="SIIC82400N@istruzione.it;"/>
    <s v="SIIC82400N@pec.istruzione.it;"/>
  </r>
  <r>
    <s v="Toscana"/>
    <x v="9"/>
    <x v="0"/>
    <s v="SIIC82500D"/>
    <x v="460"/>
    <s v="N. 5 - PIER ANDREA MATTIOLI"/>
    <s v="VIA NAZARIO SAURO  N. 3"/>
    <s v="53100"/>
    <s v="038"/>
    <s v="057748080"/>
    <s v="I726"/>
    <s v="SIENA"/>
    <s v="SIENA"/>
    <s v="NORMALE"/>
    <s v="92061500523"/>
    <s v="SIIC82500D@istruzione.it;"/>
    <s v="SIIC82500D@pec.istruzione.it;"/>
  </r>
  <r>
    <s v="Toscana"/>
    <x v="9"/>
    <x v="0"/>
    <s v="SIIC826009"/>
    <x v="461"/>
    <s v="N. 2 - POGGIBONSI"/>
    <s v="VIA ALDO MORO, 3"/>
    <s v="53036"/>
    <s v="026"/>
    <s v="0577986680"/>
    <s v="G752"/>
    <s v="POGGIBONSI"/>
    <s v="POGGIBONSI"/>
    <s v="NORMALE"/>
    <s v="91022250525"/>
    <s v="SIIC826009@istruzione.it;"/>
    <s v="SIIC826009@pec.istruzione.it;"/>
  </r>
  <r>
    <s v="Toscana"/>
    <x v="9"/>
    <x v="0"/>
    <s v="SIIC827005"/>
    <x v="462"/>
    <s v="1 - ANTONIO SALVETTI COLLE V.E."/>
    <s v="VIA XXV APRILE 7"/>
    <s v="53034"/>
    <s v="026"/>
    <s v="0577920019"/>
    <s v="C847"/>
    <s v="COLLE DI VAL D'ELSA"/>
    <s v="COLLE DI VAL D'ELSA"/>
    <s v="NORMALE"/>
    <s v="91025360529"/>
    <s v="SIIC827005@istruzione.it;"/>
    <s v="SIIC827005@pec.istruzione.it;"/>
  </r>
  <r>
    <s v="Toscana"/>
    <x v="9"/>
    <x v="0"/>
    <s v="SIIC828001"/>
    <x v="463"/>
    <s v="2 - ARNOLFO DI CAMBIO - COLLE V"/>
    <s v="VIA  VOLTERRANA  2"/>
    <s v="53034"/>
    <s v="026"/>
    <s v="0577920078"/>
    <s v="C847"/>
    <s v="COLLE DI VAL D'ELSA"/>
    <s v="COLLE DI VAL D'ELSA"/>
    <s v="NORMALE"/>
    <s v="91025350520"/>
    <s v="SIIC828001@istruzione.it;"/>
    <s v="SIIC828001@pec.istruzione.it;"/>
  </r>
  <r>
    <s v="Toscana"/>
    <x v="9"/>
    <x v="1"/>
    <s v="SIIS001005"/>
    <x v="464"/>
    <s v="A. POLIZIANO"/>
    <s v="VIA        SAN MARTINO N. 14/B"/>
    <s v="53045"/>
    <s v="039"/>
    <s v="0578758228"/>
    <s v="F592"/>
    <s v="MONTEPULCIANO"/>
    <s v="-"/>
    <s v="NORMALE"/>
    <s v="81005040522"/>
    <s v="SIIS001005@istruzione.it;"/>
    <s v="SIIS001005@pec.istruzione.it;"/>
  </r>
  <r>
    <s v="Toscana"/>
    <x v="9"/>
    <x v="1"/>
    <s v="SIIS002001"/>
    <x v="465"/>
    <s v="IIS E.S.PICCOLOMINI"/>
    <s v="PIAZZA     S. AGOSTINO 2"/>
    <s v="53100"/>
    <s v="038"/>
    <s v="0577280787"/>
    <s v="I726"/>
    <s v="SIENA"/>
    <s v="-"/>
    <s v="NORMALE"/>
    <s v="80008380521"/>
    <s v="SIIS002001@istruzione.it;"/>
    <s v="SIIS002001@pec.istruzione.it;"/>
  </r>
  <r>
    <s v="Toscana"/>
    <x v="9"/>
    <x v="1"/>
    <s v="SIIS00300R"/>
    <x v="466"/>
    <s v="S. GIOVANNI BOSCO"/>
    <s v="VIALE DEI MILLE 12/A"/>
    <s v="53034"/>
    <s v="026"/>
    <s v="0577909037"/>
    <s v="C847"/>
    <s v="COLLE DI VAL D'ELSA"/>
    <s v="-"/>
    <s v="NORMALE"/>
    <s v="82001730520"/>
    <s v="SIIS00300R@istruzione.it;"/>
    <s v="SIIS00300R@pec.istruzione.it;"/>
  </r>
  <r>
    <s v="Toscana"/>
    <x v="9"/>
    <x v="1"/>
    <s v="SIIS00400L"/>
    <x v="467"/>
    <s v="IS &quot;CASELLI&quot;"/>
    <s v="VIA        ROMA 67"/>
    <s v="53100"/>
    <s v="038"/>
    <s v="057740394"/>
    <s v="I726"/>
    <s v="SIENA"/>
    <s v="-"/>
    <s v="NORMALE"/>
    <s v="80008360523"/>
    <s v="SIIS00400L@istruzione.it;"/>
    <s v="SIIS00400L@pec.istruzione.it;"/>
  </r>
  <r>
    <s v="Toscana"/>
    <x v="9"/>
    <x v="1"/>
    <s v="SIIS007004"/>
    <x v="468"/>
    <s v="I.I.S. DELLA VALDICHIANA"/>
    <s v="VIA S.STEFANO,44"/>
    <s v="53043"/>
    <s v="039"/>
    <s v="057821930"/>
    <s v="C662"/>
    <s v="CHIUSI"/>
    <s v="CHIUSI"/>
    <s v="NORMALE"/>
    <s v="81003600525"/>
    <s v="SIIS007004@istruzione.it;"/>
    <s v="SIIS007004@pec.istruzione.it;"/>
  </r>
  <r>
    <s v="Toscana"/>
    <x v="9"/>
    <x v="1"/>
    <s v="SIIS00800X"/>
    <x v="469"/>
    <s v="I.I.S. &quot;RONCALLI&quot;"/>
    <s v="VIA        SENESE, 230"/>
    <s v="53036"/>
    <s v="026"/>
    <s v="0577984711"/>
    <s v="G752"/>
    <s v="POGGIBONSI"/>
    <s v="-"/>
    <s v="NORMALE"/>
    <s v="82002260527"/>
    <s v="SIIS00800X@istruzione.it;"/>
    <s v="SIIS00800X@pec.istruzione.it;"/>
  </r>
  <r>
    <s v="Toscana"/>
    <x v="9"/>
    <x v="1"/>
    <s v="SIIS00900Q"/>
    <x v="470"/>
    <s v="RICASOLI"/>
    <s v="VIA SCACCIAPENSIERI 8"/>
    <s v="53100"/>
    <s v="038"/>
    <s v="0577332477"/>
    <s v="I726"/>
    <s v="SIENA"/>
    <s v="-"/>
    <s v="NORMALE"/>
    <s v="80006360525"/>
    <s v="SIIS00900Q@istruzione.it;"/>
    <s v="SIIS00900Q@pec.istruzione.it;"/>
  </r>
  <r>
    <s v="Toscana"/>
    <x v="9"/>
    <x v="1"/>
    <s v="SIIS01100Q"/>
    <x v="471"/>
    <s v="S. BANDINI"/>
    <s v="VIA        CESARE  BATTISTI  11"/>
    <s v="53100"/>
    <s v="038"/>
    <s v="057749197"/>
    <s v="I726"/>
    <s v="SIENA"/>
    <s v="SIENA"/>
    <s v="NORMALE"/>
    <s v="92064970525"/>
    <s v="SIIS01100Q@istruzione.it;"/>
    <s v="SIIS01100Q@pec.istruzione.it;"/>
  </r>
  <r>
    <s v="Toscana"/>
    <x v="9"/>
    <x v="2"/>
    <s v="SIMM050007"/>
    <x v="472"/>
    <s v="CPIA 1  SIENA"/>
    <s v="VIA GARIBALDI 30"/>
    <s v="53036"/>
    <s v="026"/>
    <s v="0577974105"/>
    <s v="G752"/>
    <s v="POGGIBONSI"/>
    <s v="POGGIBONSI"/>
    <s v="CPIA"/>
    <s v="91023220527"/>
    <s v="SIMM050007@istruzione.it;"/>
    <s v="SIMM050007@pec.istruzione.it;"/>
  </r>
  <r>
    <s v="Toscana"/>
    <x v="9"/>
    <x v="5"/>
    <s v="SIPS010009"/>
    <x v="473"/>
    <s v="LS A. VOLTA"/>
    <s v="VIA        DEI MILLE N.10/12"/>
    <s v="53034"/>
    <s v="026"/>
    <s v="0577928828"/>
    <s v="C847"/>
    <s v="COLLE DI VAL D'ELSA"/>
    <s v="COLLE DI VAL D'ELSA"/>
    <s v="NORMALE"/>
    <s v="82001650520"/>
    <s v="SIPS010009@istruzione.it;"/>
    <s v="SIPS010009@pec.istruzione.it;"/>
  </r>
  <r>
    <s v="Toscana"/>
    <x v="9"/>
    <x v="5"/>
    <s v="SIPS03000E"/>
    <x v="474"/>
    <s v="GALILEO GALILEI"/>
    <s v="VIA C. BATTISTI 13"/>
    <s v="53100"/>
    <s v="038"/>
    <s v="057749456"/>
    <s v="I726"/>
    <s v="SIENA"/>
    <s v="-"/>
    <s v="NORMALE"/>
    <s v="80004300523"/>
    <s v="SIPS03000E@istruzione.it;"/>
    <s v="SIPS03000E@pec.istruzione.it;"/>
  </r>
  <r>
    <s v="Toscana"/>
    <x v="9"/>
    <x v="9"/>
    <s v="SIRH010003"/>
    <x v="475"/>
    <s v="PELLEGRINO  ARTUSI"/>
    <s v="VIA  DEL MORELLONE, 1"/>
    <s v="53042"/>
    <s v="039"/>
    <s v="057863674"/>
    <s v="C608"/>
    <s v="CHIANCIANO TERME"/>
    <s v="CHIANCIANO TERME"/>
    <s v="CONVITTO ANNESSO"/>
    <s v="90021280525"/>
    <s v="SIRH030008@istruzione.it;"/>
    <s v="SIRH030008@pec.istruzione.it;"/>
  </r>
  <r>
    <s v="Toscana"/>
    <x v="9"/>
    <x v="6"/>
    <s v="SITF020002"/>
    <x v="476"/>
    <s v="TITO SARROCCHI"/>
    <s v="VIA CARLO PISACANE, 3"/>
    <s v="53100"/>
    <s v="038"/>
    <s v="057721831"/>
    <s v="I726"/>
    <s v="SIENA"/>
    <s v="-"/>
    <s v="NORMALE"/>
    <s v="80003160522"/>
    <s v="SITF020002@istruzione.it;"/>
    <s v="SITF020002@pec.istruzione.it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97" firstHeaderRow="1" firstDataRow="1" firstDataCol="1"/>
  <pivotFields count="17">
    <pivotField showAll="0"/>
    <pivotField axis="axisRow" showAll="0" sortType="ascending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3">
        <item x="7"/>
        <item x="2"/>
        <item x="8"/>
        <item x="12"/>
        <item x="19"/>
        <item x="16"/>
        <item x="9"/>
        <item x="21"/>
        <item x="18"/>
        <item x="14"/>
        <item x="0"/>
        <item x="10"/>
        <item x="4"/>
        <item x="1"/>
        <item x="20"/>
        <item x="17"/>
        <item x="6"/>
        <item x="11"/>
        <item x="15"/>
        <item x="3"/>
        <item x="5"/>
        <item x="13"/>
        <item t="default"/>
      </items>
    </pivotField>
    <pivotField showAll="0"/>
    <pivotField dataField="1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94">
    <i>
      <x v="8"/>
    </i>
    <i r="1">
      <x/>
    </i>
    <i r="1">
      <x v="1"/>
    </i>
    <i r="1">
      <x v="5"/>
    </i>
    <i r="1">
      <x v="7"/>
    </i>
    <i r="1">
      <x v="10"/>
    </i>
    <i r="1">
      <x v="13"/>
    </i>
    <i r="1">
      <x v="15"/>
    </i>
    <i r="1">
      <x v="16"/>
    </i>
    <i r="1">
      <x v="20"/>
    </i>
    <i>
      <x v="5"/>
    </i>
    <i r="1">
      <x v="1"/>
    </i>
    <i r="1">
      <x v="2"/>
    </i>
    <i r="1">
      <x v="6"/>
    </i>
    <i r="1">
      <x v="10"/>
    </i>
    <i r="1">
      <x v="13"/>
    </i>
    <i r="1">
      <x v="20"/>
    </i>
    <i>
      <x v="2"/>
    </i>
    <i r="1">
      <x v="1"/>
    </i>
    <i r="1">
      <x v="10"/>
    </i>
    <i r="1">
      <x v="12"/>
    </i>
    <i r="1">
      <x v="13"/>
    </i>
    <i>
      <x v="7"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>
      <x v="9"/>
    </i>
    <i r="1">
      <x v="1"/>
    </i>
    <i r="1">
      <x v="6"/>
    </i>
    <i r="1">
      <x v="10"/>
    </i>
    <i r="1">
      <x v="13"/>
    </i>
    <i r="1">
      <x v="16"/>
    </i>
    <i r="1">
      <x v="20"/>
    </i>
    <i>
      <x v="3"/>
    </i>
    <i r="1">
      <x v="1"/>
    </i>
    <i r="1">
      <x v="2"/>
    </i>
    <i r="1">
      <x v="9"/>
    </i>
    <i r="1">
      <x v="10"/>
    </i>
    <i r="1">
      <x v="13"/>
    </i>
    <i r="1">
      <x v="16"/>
    </i>
    <i r="1">
      <x v="20"/>
    </i>
    <i r="1">
      <x v="21"/>
    </i>
    <i>
      <x/>
    </i>
    <i r="1">
      <x/>
    </i>
    <i r="1">
      <x v="1"/>
    </i>
    <i r="1">
      <x v="10"/>
    </i>
    <i r="1">
      <x v="12"/>
    </i>
    <i r="1">
      <x v="13"/>
    </i>
    <i r="1">
      <x v="16"/>
    </i>
    <i r="1">
      <x v="19"/>
    </i>
    <i r="1">
      <x v="20"/>
    </i>
    <i>
      <x v="6"/>
    </i>
    <i r="1">
      <x v="1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20"/>
    </i>
    <i>
      <x v="4"/>
    </i>
    <i r="1">
      <x v="1"/>
    </i>
    <i r="1">
      <x v="10"/>
    </i>
    <i r="1">
      <x v="13"/>
    </i>
    <i r="1">
      <x v="18"/>
    </i>
    <i r="1">
      <x v="19"/>
    </i>
    <i r="1">
      <x v="20"/>
    </i>
    <i>
      <x v="1"/>
    </i>
    <i r="1">
      <x v="1"/>
    </i>
    <i r="1">
      <x v="2"/>
    </i>
    <i r="1">
      <x v="3"/>
    </i>
    <i r="1">
      <x v="6"/>
    </i>
    <i r="1">
      <x v="10"/>
    </i>
    <i r="1">
      <x v="11"/>
    </i>
    <i r="1">
      <x v="12"/>
    </i>
    <i r="1">
      <x v="13"/>
    </i>
    <i r="1">
      <x v="16"/>
    </i>
    <i r="1">
      <x v="17"/>
    </i>
    <i r="1">
      <x v="19"/>
    </i>
    <i r="1">
      <x v="20"/>
    </i>
    <i t="grand">
      <x/>
    </i>
  </rowItems>
  <colItems count="1">
    <i/>
  </colItems>
  <dataFields count="1">
    <dataField name="Conteggio di Codic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7"/>
  <sheetViews>
    <sheetView topLeftCell="A74" zoomScale="140" zoomScaleNormal="140" workbookViewId="0">
      <selection activeCell="A3" sqref="A3"/>
    </sheetView>
  </sheetViews>
  <sheetFormatPr defaultColWidth="10.7109375" defaultRowHeight="15" x14ac:dyDescent="0.25"/>
  <cols>
    <col min="1" max="1" width="44" bestFit="1" customWidth="1"/>
    <col min="2" max="2" width="16.7109375" bestFit="1" customWidth="1"/>
    <col min="3" max="3" width="20.7109375" bestFit="1" customWidth="1"/>
  </cols>
  <sheetData>
    <row r="3" spans="1:2" x14ac:dyDescent="0.2">
      <c r="A3" s="4" t="s">
        <v>3116</v>
      </c>
      <c r="B3" t="s">
        <v>3118</v>
      </c>
    </row>
    <row r="4" spans="1:2" x14ac:dyDescent="0.2">
      <c r="A4" s="5" t="s">
        <v>2682</v>
      </c>
      <c r="B4" s="6">
        <v>29</v>
      </c>
    </row>
    <row r="5" spans="1:2" x14ac:dyDescent="0.2">
      <c r="A5" s="7" t="s">
        <v>360</v>
      </c>
      <c r="B5" s="6">
        <v>1</v>
      </c>
    </row>
    <row r="6" spans="1:2" x14ac:dyDescent="0.2">
      <c r="A6" s="7" t="s">
        <v>325</v>
      </c>
      <c r="B6" s="6">
        <v>1</v>
      </c>
    </row>
    <row r="7" spans="1:2" x14ac:dyDescent="0.2">
      <c r="A7" s="7" t="s">
        <v>2399</v>
      </c>
      <c r="B7" s="6">
        <v>1</v>
      </c>
    </row>
    <row r="8" spans="1:2" x14ac:dyDescent="0.2">
      <c r="A8" s="7" t="s">
        <v>2821</v>
      </c>
      <c r="B8" s="6">
        <v>1</v>
      </c>
    </row>
    <row r="9" spans="1:2" x14ac:dyDescent="0.2">
      <c r="A9" s="7" t="s">
        <v>17</v>
      </c>
      <c r="B9" s="6">
        <v>19</v>
      </c>
    </row>
    <row r="10" spans="1:2" x14ac:dyDescent="0.2">
      <c r="A10" s="7" t="s">
        <v>260</v>
      </c>
      <c r="B10" s="6">
        <v>3</v>
      </c>
    </row>
    <row r="11" spans="1:2" x14ac:dyDescent="0.2">
      <c r="A11" s="7" t="s">
        <v>2421</v>
      </c>
      <c r="B11" s="6">
        <v>1</v>
      </c>
    </row>
    <row r="12" spans="1:2" x14ac:dyDescent="0.2">
      <c r="A12" s="7" t="s">
        <v>354</v>
      </c>
      <c r="B12" s="6">
        <v>1</v>
      </c>
    </row>
    <row r="13" spans="1:2" x14ac:dyDescent="0.2">
      <c r="A13" s="7" t="s">
        <v>348</v>
      </c>
      <c r="B13" s="6">
        <v>1</v>
      </c>
    </row>
    <row r="14" spans="1:2" x14ac:dyDescent="0.2">
      <c r="A14" s="5" t="s">
        <v>1876</v>
      </c>
      <c r="B14" s="6">
        <v>32</v>
      </c>
    </row>
    <row r="15" spans="1:2" x14ac:dyDescent="0.2">
      <c r="A15" s="7" t="s">
        <v>325</v>
      </c>
      <c r="B15" s="6">
        <v>1</v>
      </c>
    </row>
    <row r="16" spans="1:2" x14ac:dyDescent="0.2">
      <c r="A16" s="7" t="s">
        <v>367</v>
      </c>
      <c r="B16" s="6">
        <v>1</v>
      </c>
    </row>
    <row r="17" spans="1:2" x14ac:dyDescent="0.2">
      <c r="A17" s="7" t="s">
        <v>993</v>
      </c>
      <c r="B17" s="6">
        <v>1</v>
      </c>
    </row>
    <row r="18" spans="1:2" x14ac:dyDescent="0.2">
      <c r="A18" s="7" t="s">
        <v>17</v>
      </c>
      <c r="B18" s="6">
        <v>19</v>
      </c>
    </row>
    <row r="19" spans="1:2" x14ac:dyDescent="0.2">
      <c r="A19" s="7" t="s">
        <v>260</v>
      </c>
      <c r="B19" s="6">
        <v>8</v>
      </c>
    </row>
    <row r="20" spans="1:2" x14ac:dyDescent="0.2">
      <c r="A20" s="7" t="s">
        <v>348</v>
      </c>
      <c r="B20" s="6">
        <v>2</v>
      </c>
    </row>
    <row r="21" spans="1:2" x14ac:dyDescent="0.2">
      <c r="A21" s="5" t="s">
        <v>1028</v>
      </c>
      <c r="B21" s="6">
        <v>32</v>
      </c>
    </row>
    <row r="22" spans="1:2" x14ac:dyDescent="0.2">
      <c r="A22" s="7" t="s">
        <v>325</v>
      </c>
      <c r="B22" s="6">
        <v>1</v>
      </c>
    </row>
    <row r="23" spans="1:2" x14ac:dyDescent="0.2">
      <c r="A23" s="7" t="s">
        <v>17</v>
      </c>
      <c r="B23" s="6">
        <v>20</v>
      </c>
    </row>
    <row r="24" spans="1:2" x14ac:dyDescent="0.2">
      <c r="A24" s="7" t="s">
        <v>337</v>
      </c>
      <c r="B24" s="6">
        <v>1</v>
      </c>
    </row>
    <row r="25" spans="1:2" x14ac:dyDescent="0.2">
      <c r="A25" s="7" t="s">
        <v>260</v>
      </c>
      <c r="B25" s="6">
        <v>10</v>
      </c>
    </row>
    <row r="26" spans="1:2" x14ac:dyDescent="0.2">
      <c r="A26" s="5" t="s">
        <v>2434</v>
      </c>
      <c r="B26" s="6">
        <v>38</v>
      </c>
    </row>
    <row r="27" spans="1:2" x14ac:dyDescent="0.2">
      <c r="A27" s="7" t="s">
        <v>325</v>
      </c>
      <c r="B27" s="6">
        <v>1</v>
      </c>
    </row>
    <row r="28" spans="1:2" x14ac:dyDescent="0.2">
      <c r="A28" s="7" t="s">
        <v>2640</v>
      </c>
      <c r="B28" s="6">
        <v>1</v>
      </c>
    </row>
    <row r="29" spans="1:2" x14ac:dyDescent="0.2">
      <c r="A29" s="7" t="s">
        <v>993</v>
      </c>
      <c r="B29" s="6">
        <v>1</v>
      </c>
    </row>
    <row r="30" spans="1:2" x14ac:dyDescent="0.2">
      <c r="A30" s="7" t="s">
        <v>2634</v>
      </c>
      <c r="B30" s="6">
        <v>1</v>
      </c>
    </row>
    <row r="31" spans="1:2" x14ac:dyDescent="0.2">
      <c r="A31" s="7" t="s">
        <v>17</v>
      </c>
      <c r="B31" s="6">
        <v>23</v>
      </c>
    </row>
    <row r="32" spans="1:2" x14ac:dyDescent="0.2">
      <c r="A32" s="7" t="s">
        <v>1004</v>
      </c>
      <c r="B32" s="6">
        <v>1</v>
      </c>
    </row>
    <row r="33" spans="1:2" x14ac:dyDescent="0.2">
      <c r="A33" s="7" t="s">
        <v>337</v>
      </c>
      <c r="B33" s="6">
        <v>1</v>
      </c>
    </row>
    <row r="34" spans="1:2" x14ac:dyDescent="0.2">
      <c r="A34" s="7" t="s">
        <v>260</v>
      </c>
      <c r="B34" s="6">
        <v>1</v>
      </c>
    </row>
    <row r="35" spans="1:2" x14ac:dyDescent="0.2">
      <c r="A35" s="7" t="s">
        <v>2656</v>
      </c>
      <c r="B35" s="6">
        <v>1</v>
      </c>
    </row>
    <row r="36" spans="1:2" x14ac:dyDescent="0.2">
      <c r="A36" s="7" t="s">
        <v>2421</v>
      </c>
      <c r="B36" s="6">
        <v>3</v>
      </c>
    </row>
    <row r="37" spans="1:2" x14ac:dyDescent="0.2">
      <c r="A37" s="7" t="s">
        <v>354</v>
      </c>
      <c r="B37" s="6">
        <v>1</v>
      </c>
    </row>
    <row r="38" spans="1:2" x14ac:dyDescent="0.2">
      <c r="A38" s="7" t="s">
        <v>331</v>
      </c>
      <c r="B38" s="6">
        <v>1</v>
      </c>
    </row>
    <row r="39" spans="1:2" x14ac:dyDescent="0.2">
      <c r="A39" s="7" t="s">
        <v>348</v>
      </c>
      <c r="B39" s="6">
        <v>2</v>
      </c>
    </row>
    <row r="40" spans="1:2" x14ac:dyDescent="0.2">
      <c r="A40" s="5" t="s">
        <v>2847</v>
      </c>
      <c r="B40" s="6">
        <v>38</v>
      </c>
    </row>
    <row r="41" spans="1:2" x14ac:dyDescent="0.2">
      <c r="A41" s="7" t="s">
        <v>325</v>
      </c>
      <c r="B41" s="6">
        <v>1</v>
      </c>
    </row>
    <row r="42" spans="1:2" x14ac:dyDescent="0.2">
      <c r="A42" s="7" t="s">
        <v>993</v>
      </c>
      <c r="B42" s="6">
        <v>1</v>
      </c>
    </row>
    <row r="43" spans="1:2" x14ac:dyDescent="0.2">
      <c r="A43" s="7" t="s">
        <v>17</v>
      </c>
      <c r="B43" s="6">
        <v>25</v>
      </c>
    </row>
    <row r="44" spans="1:2" x14ac:dyDescent="0.2">
      <c r="A44" s="7" t="s">
        <v>260</v>
      </c>
      <c r="B44" s="6">
        <v>8</v>
      </c>
    </row>
    <row r="45" spans="1:2" x14ac:dyDescent="0.2">
      <c r="A45" s="7" t="s">
        <v>354</v>
      </c>
      <c r="B45" s="6">
        <v>1</v>
      </c>
    </row>
    <row r="46" spans="1:2" x14ac:dyDescent="0.2">
      <c r="A46" s="7" t="s">
        <v>348</v>
      </c>
      <c r="B46" s="6">
        <v>2</v>
      </c>
    </row>
    <row r="47" spans="1:2" x14ac:dyDescent="0.2">
      <c r="A47" s="5" t="s">
        <v>1243</v>
      </c>
      <c r="B47" s="6">
        <v>43</v>
      </c>
    </row>
    <row r="48" spans="1:2" x14ac:dyDescent="0.2">
      <c r="A48" s="7" t="s">
        <v>325</v>
      </c>
      <c r="B48" s="6">
        <v>1</v>
      </c>
    </row>
    <row r="49" spans="1:2" x14ac:dyDescent="0.2">
      <c r="A49" s="7" t="s">
        <v>367</v>
      </c>
      <c r="B49" s="6">
        <v>12</v>
      </c>
    </row>
    <row r="50" spans="1:2" x14ac:dyDescent="0.2">
      <c r="A50" s="7" t="s">
        <v>1499</v>
      </c>
      <c r="B50" s="6">
        <v>1</v>
      </c>
    </row>
    <row r="51" spans="1:2" x14ac:dyDescent="0.2">
      <c r="A51" s="7" t="s">
        <v>17</v>
      </c>
      <c r="B51" s="6">
        <v>11</v>
      </c>
    </row>
    <row r="52" spans="1:2" x14ac:dyDescent="0.2">
      <c r="A52" s="7" t="s">
        <v>260</v>
      </c>
      <c r="B52" s="6">
        <v>8</v>
      </c>
    </row>
    <row r="53" spans="1:2" x14ac:dyDescent="0.2">
      <c r="A53" s="7" t="s">
        <v>354</v>
      </c>
      <c r="B53" s="6">
        <v>1</v>
      </c>
    </row>
    <row r="54" spans="1:2" x14ac:dyDescent="0.2">
      <c r="A54" s="7" t="s">
        <v>348</v>
      </c>
      <c r="B54" s="6">
        <v>3</v>
      </c>
    </row>
    <row r="55" spans="1:2" x14ac:dyDescent="0.2">
      <c r="A55" s="7" t="s">
        <v>1446</v>
      </c>
      <c r="B55" s="6">
        <v>6</v>
      </c>
    </row>
    <row r="56" spans="1:2" x14ac:dyDescent="0.2">
      <c r="A56" s="5" t="s">
        <v>16</v>
      </c>
      <c r="B56" s="6">
        <v>51</v>
      </c>
    </row>
    <row r="57" spans="1:2" x14ac:dyDescent="0.2">
      <c r="A57" s="7" t="s">
        <v>360</v>
      </c>
      <c r="B57" s="6">
        <v>1</v>
      </c>
    </row>
    <row r="58" spans="1:2" x14ac:dyDescent="0.2">
      <c r="A58" s="7" t="s">
        <v>325</v>
      </c>
      <c r="B58" s="6">
        <v>1</v>
      </c>
    </row>
    <row r="59" spans="1:2" x14ac:dyDescent="0.2">
      <c r="A59" s="7" t="s">
        <v>17</v>
      </c>
      <c r="B59" s="6">
        <v>32</v>
      </c>
    </row>
    <row r="60" spans="1:2" x14ac:dyDescent="0.2">
      <c r="A60" s="7" t="s">
        <v>337</v>
      </c>
      <c r="B60" s="6">
        <v>2</v>
      </c>
    </row>
    <row r="61" spans="1:2" x14ac:dyDescent="0.2">
      <c r="A61" s="7" t="s">
        <v>260</v>
      </c>
      <c r="B61" s="6">
        <v>12</v>
      </c>
    </row>
    <row r="62" spans="1:2" x14ac:dyDescent="0.2">
      <c r="A62" s="7" t="s">
        <v>354</v>
      </c>
      <c r="B62" s="6">
        <v>1</v>
      </c>
    </row>
    <row r="63" spans="1:2" x14ac:dyDescent="0.2">
      <c r="A63" s="7" t="s">
        <v>331</v>
      </c>
      <c r="B63" s="6">
        <v>1</v>
      </c>
    </row>
    <row r="64" spans="1:2" x14ac:dyDescent="0.2">
      <c r="A64" s="7" t="s">
        <v>348</v>
      </c>
      <c r="B64" s="6">
        <v>1</v>
      </c>
    </row>
    <row r="65" spans="1:2" x14ac:dyDescent="0.2">
      <c r="A65" s="5" t="s">
        <v>2084</v>
      </c>
      <c r="B65" s="6">
        <v>52</v>
      </c>
    </row>
    <row r="66" spans="1:2" x14ac:dyDescent="0.2">
      <c r="A66" s="7" t="s">
        <v>325</v>
      </c>
      <c r="B66" s="6">
        <v>1</v>
      </c>
    </row>
    <row r="67" spans="1:2" x14ac:dyDescent="0.2">
      <c r="A67" s="7" t="s">
        <v>2399</v>
      </c>
      <c r="B67" s="6">
        <v>1</v>
      </c>
    </row>
    <row r="68" spans="1:2" x14ac:dyDescent="0.2">
      <c r="A68" s="7" t="s">
        <v>993</v>
      </c>
      <c r="B68" s="6">
        <v>1</v>
      </c>
    </row>
    <row r="69" spans="1:2" x14ac:dyDescent="0.2">
      <c r="A69" s="7" t="s">
        <v>1499</v>
      </c>
      <c r="B69" s="6">
        <v>2</v>
      </c>
    </row>
    <row r="70" spans="1:2" x14ac:dyDescent="0.2">
      <c r="A70" s="7" t="s">
        <v>17</v>
      </c>
      <c r="B70" s="6">
        <v>33</v>
      </c>
    </row>
    <row r="71" spans="1:2" x14ac:dyDescent="0.2">
      <c r="A71" s="7" t="s">
        <v>1004</v>
      </c>
      <c r="B71" s="6">
        <v>1</v>
      </c>
    </row>
    <row r="72" spans="1:2" x14ac:dyDescent="0.2">
      <c r="A72" s="7" t="s">
        <v>337</v>
      </c>
      <c r="B72" s="6">
        <v>2</v>
      </c>
    </row>
    <row r="73" spans="1:2" x14ac:dyDescent="0.2">
      <c r="A73" s="7" t="s">
        <v>260</v>
      </c>
      <c r="B73" s="6">
        <v>6</v>
      </c>
    </row>
    <row r="74" spans="1:2" x14ac:dyDescent="0.2">
      <c r="A74" s="7" t="s">
        <v>2421</v>
      </c>
      <c r="B74" s="6">
        <v>1</v>
      </c>
    </row>
    <row r="75" spans="1:2" x14ac:dyDescent="0.2">
      <c r="A75" s="7" t="s">
        <v>354</v>
      </c>
      <c r="B75" s="6">
        <v>1</v>
      </c>
    </row>
    <row r="76" spans="1:2" x14ac:dyDescent="0.2">
      <c r="A76" s="7" t="s">
        <v>348</v>
      </c>
      <c r="B76" s="6">
        <v>3</v>
      </c>
    </row>
    <row r="77" spans="1:2" x14ac:dyDescent="0.2">
      <c r="A77" s="5" t="s">
        <v>1511</v>
      </c>
      <c r="B77" s="6">
        <v>55</v>
      </c>
    </row>
    <row r="78" spans="1:2" x14ac:dyDescent="0.2">
      <c r="A78" s="7" t="s">
        <v>325</v>
      </c>
      <c r="B78" s="6">
        <v>1</v>
      </c>
    </row>
    <row r="79" spans="1:2" x14ac:dyDescent="0.2">
      <c r="A79" s="7" t="s">
        <v>17</v>
      </c>
      <c r="B79" s="6">
        <v>38</v>
      </c>
    </row>
    <row r="80" spans="1:2" x14ac:dyDescent="0.2">
      <c r="A80" s="7" t="s">
        <v>260</v>
      </c>
      <c r="B80" s="6">
        <v>12</v>
      </c>
    </row>
    <row r="81" spans="1:2" x14ac:dyDescent="0.2">
      <c r="A81" s="7" t="s">
        <v>1869</v>
      </c>
      <c r="B81" s="6">
        <v>1</v>
      </c>
    </row>
    <row r="82" spans="1:2" x14ac:dyDescent="0.2">
      <c r="A82" s="7" t="s">
        <v>331</v>
      </c>
      <c r="B82" s="6">
        <v>1</v>
      </c>
    </row>
    <row r="83" spans="1:2" x14ac:dyDescent="0.2">
      <c r="A83" s="7" t="s">
        <v>348</v>
      </c>
      <c r="B83" s="6">
        <v>2</v>
      </c>
    </row>
    <row r="84" spans="1:2" x14ac:dyDescent="0.2">
      <c r="A84" s="5" t="s">
        <v>366</v>
      </c>
      <c r="B84" s="6">
        <v>107</v>
      </c>
    </row>
    <row r="85" spans="1:2" x14ac:dyDescent="0.2">
      <c r="A85" s="7" t="s">
        <v>325</v>
      </c>
      <c r="B85" s="6">
        <v>2</v>
      </c>
    </row>
    <row r="86" spans="1:2" x14ac:dyDescent="0.2">
      <c r="A86" s="7" t="s">
        <v>367</v>
      </c>
      <c r="B86" s="6">
        <v>1</v>
      </c>
    </row>
    <row r="87" spans="1:2" x14ac:dyDescent="0.2">
      <c r="A87" s="7" t="s">
        <v>1022</v>
      </c>
      <c r="B87" s="6">
        <v>1</v>
      </c>
    </row>
    <row r="88" spans="1:2" x14ac:dyDescent="0.2">
      <c r="A88" s="7" t="s">
        <v>993</v>
      </c>
      <c r="B88" s="6">
        <v>2</v>
      </c>
    </row>
    <row r="89" spans="1:2" x14ac:dyDescent="0.2">
      <c r="A89" s="7" t="s">
        <v>17</v>
      </c>
      <c r="B89" s="6">
        <v>67</v>
      </c>
    </row>
    <row r="90" spans="1:2" x14ac:dyDescent="0.2">
      <c r="A90" s="7" t="s">
        <v>1004</v>
      </c>
      <c r="B90" s="6">
        <v>1</v>
      </c>
    </row>
    <row r="91" spans="1:2" x14ac:dyDescent="0.2">
      <c r="A91" s="7" t="s">
        <v>337</v>
      </c>
      <c r="B91" s="6">
        <v>1</v>
      </c>
    </row>
    <row r="92" spans="1:2" x14ac:dyDescent="0.2">
      <c r="A92" s="7" t="s">
        <v>260</v>
      </c>
      <c r="B92" s="6">
        <v>24</v>
      </c>
    </row>
    <row r="93" spans="1:2" x14ac:dyDescent="0.2">
      <c r="A93" s="7" t="s">
        <v>354</v>
      </c>
      <c r="B93" s="6">
        <v>1</v>
      </c>
    </row>
    <row r="94" spans="1:2" x14ac:dyDescent="0.2">
      <c r="A94" s="7" t="s">
        <v>1016</v>
      </c>
      <c r="B94" s="6">
        <v>1</v>
      </c>
    </row>
    <row r="95" spans="1:2" x14ac:dyDescent="0.2">
      <c r="A95" s="7" t="s">
        <v>331</v>
      </c>
      <c r="B95" s="6">
        <v>2</v>
      </c>
    </row>
    <row r="96" spans="1:2" x14ac:dyDescent="0.2">
      <c r="A96" s="7" t="s">
        <v>348</v>
      </c>
      <c r="B96" s="6">
        <v>4</v>
      </c>
    </row>
    <row r="97" spans="1:2" x14ac:dyDescent="0.2">
      <c r="A97" s="5" t="s">
        <v>3117</v>
      </c>
      <c r="B97" s="6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8"/>
  <sheetViews>
    <sheetView tabSelected="1" workbookViewId="0">
      <selection activeCell="G9" sqref="G9"/>
    </sheetView>
  </sheetViews>
  <sheetFormatPr defaultColWidth="8.85546875" defaultRowHeight="15" x14ac:dyDescent="0.25"/>
  <cols>
    <col min="1" max="1" width="16.140625" customWidth="1"/>
    <col min="2" max="2" width="15.5703125" customWidth="1"/>
    <col min="3" max="3" width="26" customWidth="1"/>
    <col min="4" max="4" width="11" hidden="1" customWidth="1"/>
    <col min="5" max="5" width="13" style="3" customWidth="1"/>
    <col min="6" max="6" width="41" customWidth="1"/>
    <col min="7" max="7" width="28.140625" customWidth="1"/>
    <col min="8" max="8" width="6" customWidth="1"/>
    <col min="9" max="9" width="11.140625" customWidth="1"/>
    <col min="10" max="10" width="16" customWidth="1"/>
    <col min="11" max="11" width="13" customWidth="1"/>
    <col min="12" max="12" width="25.28515625" bestFit="1" customWidth="1"/>
    <col min="13" max="13" width="26.7109375" bestFit="1" customWidth="1"/>
    <col min="14" max="14" width="22" customWidth="1"/>
    <col min="15" max="15" width="16" customWidth="1"/>
    <col min="16" max="16" width="26.7109375" bestFit="1" customWidth="1"/>
    <col min="20" max="20" width="18.5703125" bestFit="1" customWidth="1"/>
    <col min="21" max="21" width="15.28515625" bestFit="1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3097</v>
      </c>
      <c r="Q1" s="1" t="s">
        <v>3098</v>
      </c>
      <c r="R1" s="3"/>
      <c r="S1" s="3"/>
      <c r="T1" s="1" t="s">
        <v>3099</v>
      </c>
      <c r="U1" s="1" t="s">
        <v>3100</v>
      </c>
      <c r="V1" s="1" t="s">
        <v>3101</v>
      </c>
    </row>
    <row r="2" spans="1:22" x14ac:dyDescent="0.2">
      <c r="A2" t="s">
        <v>15</v>
      </c>
      <c r="B2" t="s">
        <v>16</v>
      </c>
      <c r="C2" t="s">
        <v>17</v>
      </c>
      <c r="D2" t="s">
        <v>18</v>
      </c>
      <c r="E2" s="3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tr">
        <f t="shared" ref="P2:P65" si="0">CONCATENATE(E2,"@istruzione.it;")</f>
        <v>ARIC81000G@istruzione.it;</v>
      </c>
      <c r="Q2" t="str">
        <f>CONCATENATE(E2,"@pec.istruzione.it;")</f>
        <v>ARIC81000G@pec.istruzione.it;</v>
      </c>
      <c r="T2" t="str">
        <f>VLOOKUP(E2,'[1]DSEFFETTIVI 2019-20 '!$B:$M,8,FALSE)</f>
        <v>Santini</v>
      </c>
      <c r="U2" t="str">
        <f>VLOOKUP(E2,'[1]DSEFFETTIVI 2019-20 '!$B:$M,9,FALSE)</f>
        <v>Iasmina</v>
      </c>
      <c r="V2" t="str">
        <f>VLOOKUP(E2,'[1]DSEFFETTIVI 2019-20 '!$B:$M,10,FALSE)</f>
        <v>Titolare</v>
      </c>
    </row>
    <row r="3" spans="1:22" x14ac:dyDescent="0.2">
      <c r="A3" t="s">
        <v>15</v>
      </c>
      <c r="B3" t="s">
        <v>16</v>
      </c>
      <c r="C3" t="s">
        <v>17</v>
      </c>
      <c r="D3" t="s">
        <v>29</v>
      </c>
      <c r="E3" s="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36</v>
      </c>
      <c r="N3" t="s">
        <v>27</v>
      </c>
      <c r="O3" t="s">
        <v>37</v>
      </c>
      <c r="P3" t="str">
        <f t="shared" si="0"/>
        <v>ARIC81100B@istruzione.it;</v>
      </c>
      <c r="Q3" t="str">
        <f t="shared" ref="Q3:Q66" si="1">CONCATENATE(E3,"@pec.istruzione.it;")</f>
        <v>ARIC81100B@pec.istruzione.it;</v>
      </c>
      <c r="T3" t="str">
        <f>VLOOKUP(E3,'[1]DSEFFETTIVI 2019-20 '!$B:$M,8,FALSE)</f>
        <v>Chimentelli</v>
      </c>
      <c r="U3" t="str">
        <f>VLOOKUP(E3,'[1]DSEFFETTIVI 2019-20 '!$B:$M,9,FALSE)</f>
        <v>Simona</v>
      </c>
      <c r="V3" t="str">
        <f>VLOOKUP(E3,'[1]DSEFFETTIVI 2019-20 '!$B:$M,10,FALSE)</f>
        <v>Titolare</v>
      </c>
    </row>
    <row r="4" spans="1:22" x14ac:dyDescent="0.2">
      <c r="A4" t="s">
        <v>15</v>
      </c>
      <c r="B4" t="s">
        <v>16</v>
      </c>
      <c r="C4" t="s">
        <v>17</v>
      </c>
      <c r="D4" t="s">
        <v>38</v>
      </c>
      <c r="E4" s="3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27</v>
      </c>
      <c r="O4" t="s">
        <v>47</v>
      </c>
      <c r="P4" t="str">
        <f t="shared" si="0"/>
        <v>ARIC812007@istruzione.it;</v>
      </c>
      <c r="Q4" t="str">
        <f t="shared" si="1"/>
        <v>ARIC812007@pec.istruzione.it;</v>
      </c>
      <c r="T4" t="str">
        <f>VLOOKUP(E4,'[1]DSEFFETTIVI 2019-20 '!$B:$M,8,FALSE)</f>
        <v>Librizzi</v>
      </c>
      <c r="U4" t="str">
        <f>VLOOKUP(E4,'[1]DSEFFETTIVI 2019-20 '!$B:$M,9,FALSE)</f>
        <v>Maurizio</v>
      </c>
      <c r="V4" t="str">
        <f>VLOOKUP(E4,'[1]DSEFFETTIVI 2019-20 '!$B:$M,10,FALSE)</f>
        <v>Titolare</v>
      </c>
    </row>
    <row r="5" spans="1:22" x14ac:dyDescent="0.2">
      <c r="A5" t="s">
        <v>15</v>
      </c>
      <c r="B5" t="s">
        <v>16</v>
      </c>
      <c r="C5" t="s">
        <v>17</v>
      </c>
      <c r="D5" t="s">
        <v>48</v>
      </c>
      <c r="E5" s="3" t="s">
        <v>48</v>
      </c>
      <c r="F5" t="s">
        <v>49</v>
      </c>
      <c r="G5" t="s">
        <v>50</v>
      </c>
      <c r="H5" t="s">
        <v>51</v>
      </c>
      <c r="I5" t="s">
        <v>22</v>
      </c>
      <c r="J5" t="s">
        <v>52</v>
      </c>
      <c r="K5" t="s">
        <v>53</v>
      </c>
      <c r="L5" t="s">
        <v>54</v>
      </c>
      <c r="M5" t="s">
        <v>54</v>
      </c>
      <c r="N5" t="s">
        <v>27</v>
      </c>
      <c r="O5" t="s">
        <v>55</v>
      </c>
      <c r="P5" t="str">
        <f t="shared" si="0"/>
        <v>ARIC813003@istruzione.it;</v>
      </c>
      <c r="Q5" t="str">
        <f t="shared" si="1"/>
        <v>ARIC813003@pec.istruzione.it;</v>
      </c>
      <c r="T5" t="str">
        <f>VLOOKUP(E5,'[1]DSEFFETTIVI 2019-20 '!$B:$M,8,FALSE)</f>
        <v>Tavarnesi</v>
      </c>
      <c r="U5" t="str">
        <f>VLOOKUP(E5,'[1]DSEFFETTIVI 2019-20 '!$B:$M,9,FALSE)</f>
        <v>Sauro</v>
      </c>
      <c r="V5" t="str">
        <f>VLOOKUP(E5,'[1]DSEFFETTIVI 2019-20 '!$B:$M,10,FALSE)</f>
        <v>Titolare</v>
      </c>
    </row>
    <row r="6" spans="1:22" x14ac:dyDescent="0.2">
      <c r="A6" t="s">
        <v>15</v>
      </c>
      <c r="B6" t="s">
        <v>16</v>
      </c>
      <c r="C6" t="s">
        <v>17</v>
      </c>
      <c r="D6" t="s">
        <v>56</v>
      </c>
      <c r="E6" s="3" t="s">
        <v>56</v>
      </c>
      <c r="F6" t="s">
        <v>57</v>
      </c>
      <c r="G6" t="s">
        <v>58</v>
      </c>
      <c r="H6" t="s">
        <v>59</v>
      </c>
      <c r="I6" t="s">
        <v>60</v>
      </c>
      <c r="J6" t="s">
        <v>61</v>
      </c>
      <c r="K6" t="s">
        <v>62</v>
      </c>
      <c r="L6" t="s">
        <v>63</v>
      </c>
      <c r="M6" t="s">
        <v>64</v>
      </c>
      <c r="N6" t="s">
        <v>27</v>
      </c>
      <c r="O6" t="s">
        <v>65</v>
      </c>
      <c r="P6" t="str">
        <f t="shared" si="0"/>
        <v>ARIC81400V@istruzione.it;</v>
      </c>
      <c r="Q6" t="str">
        <f t="shared" si="1"/>
        <v>ARIC81400V@pec.istruzione.it;</v>
      </c>
      <c r="T6" t="str">
        <f>VLOOKUP(E6,'[1]DSEFFETTIVI 2019-20 '!$B:$M,8,FALSE)</f>
        <v>Cicalini</v>
      </c>
      <c r="U6" t="str">
        <f>VLOOKUP(E6,'[1]DSEFFETTIVI 2019-20 '!$B:$M,9,FALSE)</f>
        <v>Monica</v>
      </c>
      <c r="V6" t="str">
        <f>VLOOKUP(E6,'[1]DSEFFETTIVI 2019-20 '!$B:$M,10,FALSE)</f>
        <v>Reggenza</v>
      </c>
    </row>
    <row r="7" spans="1:22" x14ac:dyDescent="0.2">
      <c r="A7" t="s">
        <v>15</v>
      </c>
      <c r="B7" t="s">
        <v>16</v>
      </c>
      <c r="C7" t="s">
        <v>17</v>
      </c>
      <c r="D7" t="s">
        <v>66</v>
      </c>
      <c r="E7" s="3" t="s">
        <v>66</v>
      </c>
      <c r="F7" t="s">
        <v>67</v>
      </c>
      <c r="G7" t="s">
        <v>68</v>
      </c>
      <c r="H7" t="s">
        <v>69</v>
      </c>
      <c r="I7" t="s">
        <v>33</v>
      </c>
      <c r="J7" t="s">
        <v>70</v>
      </c>
      <c r="K7" t="s">
        <v>71</v>
      </c>
      <c r="L7" t="s">
        <v>72</v>
      </c>
      <c r="M7" t="s">
        <v>73</v>
      </c>
      <c r="N7" t="s">
        <v>27</v>
      </c>
      <c r="O7" t="s">
        <v>74</v>
      </c>
      <c r="P7" t="str">
        <f t="shared" si="0"/>
        <v>ARIC81500P@istruzione.it;</v>
      </c>
      <c r="Q7" t="str">
        <f t="shared" si="1"/>
        <v>ARIC81500P@pec.istruzione.it;</v>
      </c>
      <c r="T7" t="str">
        <f>VLOOKUP(E7,'[1]DSEFFETTIVI 2019-20 '!$B:$M,8,FALSE)</f>
        <v>Ponzuoli</v>
      </c>
      <c r="U7" t="str">
        <f>VLOOKUP(E7,'[1]DSEFFETTIVI 2019-20 '!$B:$M,9,FALSE)</f>
        <v>Paola</v>
      </c>
      <c r="V7" t="str">
        <f>VLOOKUP(E7,'[1]DSEFFETTIVI 2019-20 '!$B:$M,10,FALSE)</f>
        <v>Titolare</v>
      </c>
    </row>
    <row r="8" spans="1:22" x14ac:dyDescent="0.2">
      <c r="A8" t="s">
        <v>15</v>
      </c>
      <c r="B8" t="s">
        <v>16</v>
      </c>
      <c r="C8" t="s">
        <v>17</v>
      </c>
      <c r="D8" t="s">
        <v>75</v>
      </c>
      <c r="E8" s="3" t="s">
        <v>75</v>
      </c>
      <c r="F8" t="s">
        <v>76</v>
      </c>
      <c r="G8" t="s">
        <v>77</v>
      </c>
      <c r="H8" t="s">
        <v>78</v>
      </c>
      <c r="I8" t="s">
        <v>33</v>
      </c>
      <c r="J8" t="s">
        <v>79</v>
      </c>
      <c r="K8" t="s">
        <v>80</v>
      </c>
      <c r="L8" t="s">
        <v>81</v>
      </c>
      <c r="M8" t="s">
        <v>81</v>
      </c>
      <c r="N8" t="s">
        <v>27</v>
      </c>
      <c r="O8" t="s">
        <v>82</v>
      </c>
      <c r="P8" t="str">
        <f t="shared" si="0"/>
        <v>ARIC81600E@istruzione.it;</v>
      </c>
      <c r="Q8" t="str">
        <f t="shared" si="1"/>
        <v>ARIC81600E@pec.istruzione.it;</v>
      </c>
      <c r="T8" t="str">
        <f>VLOOKUP(E8,'[1]DSEFFETTIVI 2019-20 '!$B:$M,8,FALSE)</f>
        <v>Decembri</v>
      </c>
      <c r="U8" t="str">
        <f>VLOOKUP(E8,'[1]DSEFFETTIVI 2019-20 '!$B:$M,9,FALSE)</f>
        <v>Luca</v>
      </c>
      <c r="V8" t="str">
        <f>VLOOKUP(E8,'[1]DSEFFETTIVI 2019-20 '!$B:$M,10,FALSE)</f>
        <v>Titolare</v>
      </c>
    </row>
    <row r="9" spans="1:22" x14ac:dyDescent="0.2">
      <c r="A9" t="s">
        <v>15</v>
      </c>
      <c r="B9" t="s">
        <v>16</v>
      </c>
      <c r="C9" t="s">
        <v>17</v>
      </c>
      <c r="D9" t="s">
        <v>83</v>
      </c>
      <c r="E9" s="3" t="s">
        <v>83</v>
      </c>
      <c r="F9" t="s">
        <v>84</v>
      </c>
      <c r="G9" t="s">
        <v>85</v>
      </c>
      <c r="H9" t="s">
        <v>86</v>
      </c>
      <c r="I9" t="s">
        <v>33</v>
      </c>
      <c r="J9" t="s">
        <v>87</v>
      </c>
      <c r="K9" t="s">
        <v>88</v>
      </c>
      <c r="L9" t="s">
        <v>89</v>
      </c>
      <c r="M9" t="s">
        <v>90</v>
      </c>
      <c r="N9" t="s">
        <v>27</v>
      </c>
      <c r="O9" t="s">
        <v>91</v>
      </c>
      <c r="P9" t="str">
        <f t="shared" si="0"/>
        <v>ARIC81700A@istruzione.it;</v>
      </c>
      <c r="Q9" t="str">
        <f t="shared" si="1"/>
        <v>ARIC81700A@pec.istruzione.it;</v>
      </c>
      <c r="T9" t="str">
        <f>VLOOKUP(E9,'[1]DSEFFETTIVI 2019-20 '!$B:$M,8,FALSE)</f>
        <v>Pampaloni</v>
      </c>
      <c r="U9" t="str">
        <f>VLOOKUP(E9,'[1]DSEFFETTIVI 2019-20 '!$B:$M,9,FALSE)</f>
        <v>Cecilia</v>
      </c>
      <c r="V9" t="str">
        <f>VLOOKUP(E9,'[1]DSEFFETTIVI 2019-20 '!$B:$M,10,FALSE)</f>
        <v>Titolare</v>
      </c>
    </row>
    <row r="10" spans="1:22" x14ac:dyDescent="0.2">
      <c r="A10" t="s">
        <v>15</v>
      </c>
      <c r="B10" t="s">
        <v>16</v>
      </c>
      <c r="C10" t="s">
        <v>17</v>
      </c>
      <c r="D10" t="s">
        <v>92</v>
      </c>
      <c r="E10" s="3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97</v>
      </c>
      <c r="K10" t="s">
        <v>98</v>
      </c>
      <c r="L10" t="s">
        <v>99</v>
      </c>
      <c r="M10" t="s">
        <v>99</v>
      </c>
      <c r="N10" t="s">
        <v>27</v>
      </c>
      <c r="O10" t="s">
        <v>100</v>
      </c>
      <c r="P10" t="str">
        <f t="shared" si="0"/>
        <v>ARIC818006@istruzione.it;</v>
      </c>
      <c r="Q10" t="str">
        <f t="shared" si="1"/>
        <v>ARIC818006@pec.istruzione.it;</v>
      </c>
      <c r="T10" t="str">
        <f>VLOOKUP(E10,'[1]DSEFFETTIVI 2019-20 '!$B:$M,8,FALSE)</f>
        <v>Bernardini</v>
      </c>
      <c r="U10" t="str">
        <f>VLOOKUP(E10,'[1]DSEFFETTIVI 2019-20 '!$B:$M,9,FALSE)</f>
        <v>Anna</v>
      </c>
      <c r="V10" t="str">
        <f>VLOOKUP(E10,'[1]DSEFFETTIVI 2019-20 '!$B:$M,10,FALSE)</f>
        <v>Titolare</v>
      </c>
    </row>
    <row r="11" spans="1:22" x14ac:dyDescent="0.2">
      <c r="A11" t="s">
        <v>15</v>
      </c>
      <c r="B11" t="s">
        <v>16</v>
      </c>
      <c r="C11" t="s">
        <v>17</v>
      </c>
      <c r="D11" t="s">
        <v>101</v>
      </c>
      <c r="E11" s="3" t="s">
        <v>101</v>
      </c>
      <c r="F11" t="s">
        <v>102</v>
      </c>
      <c r="G11" t="s">
        <v>103</v>
      </c>
      <c r="H11" t="s">
        <v>104</v>
      </c>
      <c r="I11" t="s">
        <v>96</v>
      </c>
      <c r="J11" t="s">
        <v>105</v>
      </c>
      <c r="K11" t="s">
        <v>106</v>
      </c>
      <c r="L11" t="s">
        <v>107</v>
      </c>
      <c r="M11" t="s">
        <v>107</v>
      </c>
      <c r="N11" t="s">
        <v>27</v>
      </c>
      <c r="O11" t="s">
        <v>108</v>
      </c>
      <c r="P11" t="str">
        <f t="shared" si="0"/>
        <v>ARIC819002@istruzione.it;</v>
      </c>
      <c r="Q11" t="str">
        <f t="shared" si="1"/>
        <v>ARIC819002@pec.istruzione.it;</v>
      </c>
      <c r="T11" t="str">
        <f>VLOOKUP(E11,'[1]DSEFFETTIVI 2019-20 '!$B:$M,8,FALSE)</f>
        <v>Corbelli</v>
      </c>
      <c r="U11" t="str">
        <f>VLOOKUP(E11,'[1]DSEFFETTIVI 2019-20 '!$B:$M,9,FALSE)</f>
        <v>Maria</v>
      </c>
      <c r="V11" t="str">
        <f>VLOOKUP(E11,'[1]DSEFFETTIVI 2019-20 '!$B:$M,10,FALSE)</f>
        <v>Titolare</v>
      </c>
    </row>
    <row r="12" spans="1:22" x14ac:dyDescent="0.2">
      <c r="A12" t="s">
        <v>15</v>
      </c>
      <c r="B12" t="s">
        <v>16</v>
      </c>
      <c r="C12" t="s">
        <v>17</v>
      </c>
      <c r="D12" t="s">
        <v>109</v>
      </c>
      <c r="E12" s="3" t="s">
        <v>109</v>
      </c>
      <c r="F12" t="s">
        <v>110</v>
      </c>
      <c r="G12" t="s">
        <v>111</v>
      </c>
      <c r="H12" t="s">
        <v>32</v>
      </c>
      <c r="I12" t="s">
        <v>33</v>
      </c>
      <c r="J12" t="s">
        <v>112</v>
      </c>
      <c r="K12" t="s">
        <v>35</v>
      </c>
      <c r="L12" t="s">
        <v>36</v>
      </c>
      <c r="M12" t="s">
        <v>113</v>
      </c>
      <c r="N12" t="s">
        <v>27</v>
      </c>
      <c r="O12" t="s">
        <v>114</v>
      </c>
      <c r="P12" t="str">
        <f t="shared" si="0"/>
        <v>ARIC820006@istruzione.it;</v>
      </c>
      <c r="Q12" t="str">
        <f t="shared" si="1"/>
        <v>ARIC820006@pec.istruzione.it;</v>
      </c>
      <c r="T12" t="str">
        <f>VLOOKUP(E12,'[1]DSEFFETTIVI 2019-20 '!$B:$M,8,FALSE)</f>
        <v>Garra</v>
      </c>
      <c r="U12" t="str">
        <f>VLOOKUP(E12,'[1]DSEFFETTIVI 2019-20 '!$B:$M,9,FALSE)</f>
        <v>Riccarda</v>
      </c>
      <c r="V12" t="str">
        <f>VLOOKUP(E12,'[1]DSEFFETTIVI 2019-20 '!$B:$M,10,FALSE)</f>
        <v>Titolare</v>
      </c>
    </row>
    <row r="13" spans="1:22" x14ac:dyDescent="0.2">
      <c r="A13" t="s">
        <v>15</v>
      </c>
      <c r="B13" t="s">
        <v>16</v>
      </c>
      <c r="C13" t="s">
        <v>17</v>
      </c>
      <c r="D13" t="s">
        <v>115</v>
      </c>
      <c r="E13" s="3" t="s">
        <v>115</v>
      </c>
      <c r="F13" t="s">
        <v>116</v>
      </c>
      <c r="G13" t="s">
        <v>117</v>
      </c>
      <c r="H13" t="s">
        <v>118</v>
      </c>
      <c r="I13" t="s">
        <v>33</v>
      </c>
      <c r="J13" t="s">
        <v>119</v>
      </c>
      <c r="K13" t="s">
        <v>120</v>
      </c>
      <c r="L13" t="s">
        <v>121</v>
      </c>
      <c r="M13" t="s">
        <v>122</v>
      </c>
      <c r="N13" t="s">
        <v>27</v>
      </c>
      <c r="O13" t="s">
        <v>123</v>
      </c>
      <c r="P13" t="str">
        <f t="shared" si="0"/>
        <v>ARIC821002@istruzione.it;</v>
      </c>
      <c r="Q13" t="str">
        <f t="shared" si="1"/>
        <v>ARIC821002@pec.istruzione.it;</v>
      </c>
      <c r="T13" t="str">
        <f>VLOOKUP(E13,'[1]DSEFFETTIVI 2019-20 '!$B:$M,8,FALSE)</f>
        <v>Minichini</v>
      </c>
      <c r="U13" t="str">
        <f>VLOOKUP(E13,'[1]DSEFFETTIVI 2019-20 '!$B:$M,9,FALSE)</f>
        <v>Emilia</v>
      </c>
      <c r="V13" t="str">
        <f>VLOOKUP(E13,'[1]DSEFFETTIVI 2019-20 '!$B:$M,10,FALSE)</f>
        <v>Titolare</v>
      </c>
    </row>
    <row r="14" spans="1:22" x14ac:dyDescent="0.2">
      <c r="A14" t="s">
        <v>15</v>
      </c>
      <c r="B14" t="s">
        <v>16</v>
      </c>
      <c r="C14" t="s">
        <v>17</v>
      </c>
      <c r="D14" t="s">
        <v>124</v>
      </c>
      <c r="E14" s="3" t="s">
        <v>124</v>
      </c>
      <c r="F14" t="s">
        <v>125</v>
      </c>
      <c r="G14" t="s">
        <v>126</v>
      </c>
      <c r="H14" t="s">
        <v>127</v>
      </c>
      <c r="I14" t="s">
        <v>42</v>
      </c>
      <c r="J14" t="s">
        <v>128</v>
      </c>
      <c r="K14" t="s">
        <v>129</v>
      </c>
      <c r="L14" t="s">
        <v>130</v>
      </c>
      <c r="M14" t="s">
        <v>131</v>
      </c>
      <c r="N14" t="s">
        <v>27</v>
      </c>
      <c r="O14" t="s">
        <v>132</v>
      </c>
      <c r="P14" t="str">
        <f t="shared" si="0"/>
        <v>ARIC82200T@istruzione.it;</v>
      </c>
      <c r="Q14" t="str">
        <f t="shared" si="1"/>
        <v>ARIC82200T@pec.istruzione.it;</v>
      </c>
      <c r="T14" t="str">
        <f>VLOOKUP(E14,'[1]DSEFFETTIVI 2019-20 '!$B:$M,8,FALSE)</f>
        <v>Giuntini</v>
      </c>
      <c r="U14" t="str">
        <f>VLOOKUP(E14,'[1]DSEFFETTIVI 2019-20 '!$B:$M,9,FALSE)</f>
        <v>Cristina</v>
      </c>
      <c r="V14" t="str">
        <f>VLOOKUP(E14,'[1]DSEFFETTIVI 2019-20 '!$B:$M,10,FALSE)</f>
        <v>Reggenza</v>
      </c>
    </row>
    <row r="15" spans="1:22" x14ac:dyDescent="0.2">
      <c r="A15" t="s">
        <v>15</v>
      </c>
      <c r="B15" t="s">
        <v>16</v>
      </c>
      <c r="C15" t="s">
        <v>17</v>
      </c>
      <c r="D15" t="s">
        <v>133</v>
      </c>
      <c r="E15" s="3" t="s">
        <v>133</v>
      </c>
      <c r="F15" t="s">
        <v>134</v>
      </c>
      <c r="G15" t="s">
        <v>135</v>
      </c>
      <c r="H15" t="s">
        <v>136</v>
      </c>
      <c r="I15" t="s">
        <v>22</v>
      </c>
      <c r="J15" t="s">
        <v>137</v>
      </c>
      <c r="K15" t="s">
        <v>138</v>
      </c>
      <c r="L15" t="s">
        <v>139</v>
      </c>
      <c r="M15" t="s">
        <v>139</v>
      </c>
      <c r="N15" t="s">
        <v>27</v>
      </c>
      <c r="O15" t="s">
        <v>140</v>
      </c>
      <c r="P15" t="str">
        <f t="shared" si="0"/>
        <v>ARIC82300N@istruzione.it;</v>
      </c>
      <c r="Q15" t="str">
        <f t="shared" si="1"/>
        <v>ARIC82300N@pec.istruzione.it;</v>
      </c>
      <c r="T15" t="str">
        <f>VLOOKUP(E15,'[1]DSEFFETTIVI 2019-20 '!$B:$M,8,FALSE)</f>
        <v>Vignaroli</v>
      </c>
      <c r="U15" t="str">
        <f>VLOOKUP(E15,'[1]DSEFFETTIVI 2019-20 '!$B:$M,9,FALSE)</f>
        <v>Paola</v>
      </c>
      <c r="V15" t="str">
        <f>VLOOKUP(E15,'[1]DSEFFETTIVI 2019-20 '!$B:$M,10,FALSE)</f>
        <v>Titolare</v>
      </c>
    </row>
    <row r="16" spans="1:22" x14ac:dyDescent="0.2">
      <c r="A16" t="s">
        <v>15</v>
      </c>
      <c r="B16" t="s">
        <v>16</v>
      </c>
      <c r="C16" t="s">
        <v>17</v>
      </c>
      <c r="D16" t="s">
        <v>141</v>
      </c>
      <c r="E16" s="3" t="s">
        <v>141</v>
      </c>
      <c r="F16" t="s">
        <v>142</v>
      </c>
      <c r="G16" t="s">
        <v>143</v>
      </c>
      <c r="H16" t="s">
        <v>144</v>
      </c>
      <c r="I16" t="s">
        <v>33</v>
      </c>
      <c r="J16" t="s">
        <v>145</v>
      </c>
      <c r="K16" t="s">
        <v>146</v>
      </c>
      <c r="L16" t="s">
        <v>147</v>
      </c>
      <c r="M16" t="s">
        <v>148</v>
      </c>
      <c r="N16" t="s">
        <v>27</v>
      </c>
      <c r="O16" t="s">
        <v>149</v>
      </c>
      <c r="P16" t="str">
        <f t="shared" si="0"/>
        <v>ARIC825009@istruzione.it;</v>
      </c>
      <c r="Q16" t="str">
        <f t="shared" si="1"/>
        <v>ARIC825009@pec.istruzione.it;</v>
      </c>
      <c r="T16" t="str">
        <f>VLOOKUP(E16,'[1]DSEFFETTIVI 2019-20 '!$B:$M,8,FALSE)</f>
        <v>Sacchini</v>
      </c>
      <c r="U16" t="str">
        <f>VLOOKUP(E16,'[1]DSEFFETTIVI 2019-20 '!$B:$M,9,FALSE)</f>
        <v>Lisa</v>
      </c>
      <c r="V16" t="str">
        <f>VLOOKUP(E16,'[1]DSEFFETTIVI 2019-20 '!$B:$M,10,FALSE)</f>
        <v>Titolare</v>
      </c>
    </row>
    <row r="17" spans="1:22" x14ac:dyDescent="0.2">
      <c r="A17" t="s">
        <v>15</v>
      </c>
      <c r="B17" t="s">
        <v>16</v>
      </c>
      <c r="C17" t="s">
        <v>17</v>
      </c>
      <c r="D17" t="s">
        <v>150</v>
      </c>
      <c r="E17" s="3" t="s">
        <v>150</v>
      </c>
      <c r="F17" t="s">
        <v>151</v>
      </c>
      <c r="G17" t="s">
        <v>152</v>
      </c>
      <c r="H17" t="s">
        <v>153</v>
      </c>
      <c r="I17" t="s">
        <v>33</v>
      </c>
      <c r="J17" t="s">
        <v>154</v>
      </c>
      <c r="K17" t="s">
        <v>155</v>
      </c>
      <c r="L17" t="s">
        <v>156</v>
      </c>
      <c r="M17" t="s">
        <v>156</v>
      </c>
      <c r="N17" t="s">
        <v>27</v>
      </c>
      <c r="O17" t="s">
        <v>157</v>
      </c>
      <c r="P17" t="str">
        <f t="shared" si="0"/>
        <v>ARIC826005@istruzione.it;</v>
      </c>
      <c r="Q17" t="str">
        <f t="shared" si="1"/>
        <v>ARIC826005@pec.istruzione.it;</v>
      </c>
      <c r="T17" t="str">
        <f>VLOOKUP(E17,'[1]DSEFFETTIVI 2019-20 '!$B:$M,8,FALSE)</f>
        <v>Aiello</v>
      </c>
      <c r="U17" t="str">
        <f>VLOOKUP(E17,'[1]DSEFFETTIVI 2019-20 '!$B:$M,9,FALSE)</f>
        <v>Caterina</v>
      </c>
      <c r="V17" t="str">
        <f>VLOOKUP(E17,'[1]DSEFFETTIVI 2019-20 '!$B:$M,10,FALSE)</f>
        <v>Titolare</v>
      </c>
    </row>
    <row r="18" spans="1:22" x14ac:dyDescent="0.2">
      <c r="A18" t="s">
        <v>15</v>
      </c>
      <c r="B18" t="s">
        <v>16</v>
      </c>
      <c r="C18" t="s">
        <v>17</v>
      </c>
      <c r="D18" t="s">
        <v>158</v>
      </c>
      <c r="E18" s="3" t="s">
        <v>158</v>
      </c>
      <c r="F18" t="s">
        <v>159</v>
      </c>
      <c r="G18" t="s">
        <v>160</v>
      </c>
      <c r="H18" t="s">
        <v>118</v>
      </c>
      <c r="I18" t="s">
        <v>33</v>
      </c>
      <c r="J18" t="s">
        <v>161</v>
      </c>
      <c r="K18" t="s">
        <v>120</v>
      </c>
      <c r="L18" t="s">
        <v>121</v>
      </c>
      <c r="M18" t="s">
        <v>121</v>
      </c>
      <c r="N18" t="s">
        <v>27</v>
      </c>
      <c r="O18" t="s">
        <v>162</v>
      </c>
      <c r="P18" t="str">
        <f t="shared" si="0"/>
        <v>ARIC827001@istruzione.it;</v>
      </c>
      <c r="Q18" t="str">
        <f t="shared" si="1"/>
        <v>ARIC827001@pec.istruzione.it;</v>
      </c>
      <c r="T18" t="str">
        <f>VLOOKUP(E18,'[1]DSEFFETTIVI 2019-20 '!$B:$M,8,FALSE)</f>
        <v>Dallai</v>
      </c>
      <c r="U18" t="str">
        <f>VLOOKUP(E18,'[1]DSEFFETTIVI 2019-20 '!$B:$M,9,FALSE)</f>
        <v>Francesco</v>
      </c>
      <c r="V18" t="str">
        <f>VLOOKUP(E18,'[1]DSEFFETTIVI 2019-20 '!$B:$M,10,FALSE)</f>
        <v>Titolare</v>
      </c>
    </row>
    <row r="19" spans="1:22" x14ac:dyDescent="0.2">
      <c r="A19" t="s">
        <v>15</v>
      </c>
      <c r="B19" t="s">
        <v>16</v>
      </c>
      <c r="C19" t="s">
        <v>17</v>
      </c>
      <c r="D19" t="s">
        <v>163</v>
      </c>
      <c r="E19" s="3" t="s">
        <v>163</v>
      </c>
      <c r="F19" t="s">
        <v>164</v>
      </c>
      <c r="G19" t="s">
        <v>165</v>
      </c>
      <c r="H19" t="s">
        <v>127</v>
      </c>
      <c r="I19" t="s">
        <v>42</v>
      </c>
      <c r="J19" t="s">
        <v>166</v>
      </c>
      <c r="K19" t="s">
        <v>129</v>
      </c>
      <c r="L19" t="s">
        <v>130</v>
      </c>
      <c r="M19" t="s">
        <v>130</v>
      </c>
      <c r="N19" t="s">
        <v>27</v>
      </c>
      <c r="O19" t="s">
        <v>167</v>
      </c>
      <c r="P19" t="str">
        <f t="shared" si="0"/>
        <v>ARIC82800R@istruzione.it;</v>
      </c>
      <c r="Q19" t="str">
        <f t="shared" si="1"/>
        <v>ARIC82800R@pec.istruzione.it;</v>
      </c>
      <c r="T19" t="str">
        <f>VLOOKUP(E19,'[1]DSEFFETTIVI 2019-20 '!$B:$M,8,FALSE)</f>
        <v>Mucci</v>
      </c>
      <c r="U19" t="str">
        <f>VLOOKUP(E19,'[1]DSEFFETTIVI 2019-20 '!$B:$M,9,FALSE)</f>
        <v>Alessandra</v>
      </c>
      <c r="V19" t="str">
        <f>VLOOKUP(E19,'[1]DSEFFETTIVI 2019-20 '!$B:$M,10,FALSE)</f>
        <v>Titolare</v>
      </c>
    </row>
    <row r="20" spans="1:22" x14ac:dyDescent="0.2">
      <c r="A20" t="s">
        <v>15</v>
      </c>
      <c r="B20" t="s">
        <v>16</v>
      </c>
      <c r="C20" t="s">
        <v>17</v>
      </c>
      <c r="D20" t="s">
        <v>168</v>
      </c>
      <c r="E20" s="3" t="s">
        <v>168</v>
      </c>
      <c r="F20" t="s">
        <v>169</v>
      </c>
      <c r="G20" t="s">
        <v>170</v>
      </c>
      <c r="H20" t="s">
        <v>171</v>
      </c>
      <c r="I20" t="s">
        <v>42</v>
      </c>
      <c r="J20" t="s">
        <v>172</v>
      </c>
      <c r="K20" t="s">
        <v>173</v>
      </c>
      <c r="L20" t="s">
        <v>174</v>
      </c>
      <c r="M20" t="s">
        <v>175</v>
      </c>
      <c r="N20" t="s">
        <v>27</v>
      </c>
      <c r="O20" t="s">
        <v>176</v>
      </c>
      <c r="P20" t="str">
        <f t="shared" si="0"/>
        <v>ARIC82900L@istruzione.it;</v>
      </c>
      <c r="Q20" t="str">
        <f t="shared" si="1"/>
        <v>ARIC82900L@pec.istruzione.it;</v>
      </c>
      <c r="T20" t="str">
        <f>VLOOKUP(E20,'[1]DSEFFETTIVI 2019-20 '!$B:$M,8,FALSE)</f>
        <v>Giuntini</v>
      </c>
      <c r="U20" t="str">
        <f>VLOOKUP(E20,'[1]DSEFFETTIVI 2019-20 '!$B:$M,9,FALSE)</f>
        <v>Cristina</v>
      </c>
      <c r="V20" t="str">
        <f>VLOOKUP(E20,'[1]DSEFFETTIVI 2019-20 '!$B:$M,10,FALSE)</f>
        <v>Titolare</v>
      </c>
    </row>
    <row r="21" spans="1:22" x14ac:dyDescent="0.2">
      <c r="A21" t="s">
        <v>15</v>
      </c>
      <c r="B21" t="s">
        <v>16</v>
      </c>
      <c r="C21" t="s">
        <v>17</v>
      </c>
      <c r="D21" t="s">
        <v>177</v>
      </c>
      <c r="E21" s="3" t="s">
        <v>177</v>
      </c>
      <c r="F21" t="s">
        <v>178</v>
      </c>
      <c r="G21" t="s">
        <v>179</v>
      </c>
      <c r="H21" t="s">
        <v>180</v>
      </c>
      <c r="I21" t="s">
        <v>42</v>
      </c>
      <c r="J21" t="s">
        <v>181</v>
      </c>
      <c r="K21" t="s">
        <v>182</v>
      </c>
      <c r="L21" t="s">
        <v>178</v>
      </c>
      <c r="M21" t="s">
        <v>178</v>
      </c>
      <c r="N21" t="s">
        <v>27</v>
      </c>
      <c r="O21" t="s">
        <v>183</v>
      </c>
      <c r="P21" t="str">
        <f t="shared" si="0"/>
        <v>ARIC83000R@istruzione.it;</v>
      </c>
      <c r="Q21" t="str">
        <f t="shared" si="1"/>
        <v>ARIC83000R@pec.istruzione.it;</v>
      </c>
      <c r="T21" t="str">
        <f>VLOOKUP(E21,'[1]DSEFFETTIVI 2019-20 '!$B:$M,8,FALSE)</f>
        <v>Giancotti</v>
      </c>
      <c r="U21" t="str">
        <f>VLOOKUP(E21,'[1]DSEFFETTIVI 2019-20 '!$B:$M,9,FALSE)</f>
        <v>Rita</v>
      </c>
      <c r="V21" t="str">
        <f>VLOOKUP(E21,'[1]DSEFFETTIVI 2019-20 '!$B:$M,10,FALSE)</f>
        <v>Titolare</v>
      </c>
    </row>
    <row r="22" spans="1:22" x14ac:dyDescent="0.2">
      <c r="A22" t="s">
        <v>15</v>
      </c>
      <c r="B22" t="s">
        <v>16</v>
      </c>
      <c r="C22" t="s">
        <v>17</v>
      </c>
      <c r="D22" t="s">
        <v>184</v>
      </c>
      <c r="E22" s="3" t="s">
        <v>184</v>
      </c>
      <c r="F22" t="s">
        <v>185</v>
      </c>
      <c r="G22" t="s">
        <v>186</v>
      </c>
      <c r="H22" t="s">
        <v>187</v>
      </c>
      <c r="I22" t="s">
        <v>60</v>
      </c>
      <c r="J22" t="s">
        <v>188</v>
      </c>
      <c r="K22" t="s">
        <v>189</v>
      </c>
      <c r="L22" t="s">
        <v>185</v>
      </c>
      <c r="M22" t="s">
        <v>190</v>
      </c>
      <c r="N22" t="s">
        <v>27</v>
      </c>
      <c r="O22" t="s">
        <v>191</v>
      </c>
      <c r="P22" t="str">
        <f t="shared" si="0"/>
        <v>ARIC83100L@istruzione.it;</v>
      </c>
      <c r="Q22" t="str">
        <f t="shared" si="1"/>
        <v>ARIC83100L@pec.istruzione.it;</v>
      </c>
      <c r="T22" t="str">
        <f>VLOOKUP(E22,'[1]DSEFFETTIVI 2019-20 '!$B:$M,8,FALSE)</f>
        <v>Cicalini</v>
      </c>
      <c r="U22" t="str">
        <f>VLOOKUP(E22,'[1]DSEFFETTIVI 2019-20 '!$B:$M,9,FALSE)</f>
        <v>Monica</v>
      </c>
      <c r="V22" t="str">
        <f>VLOOKUP(E22,'[1]DSEFFETTIVI 2019-20 '!$B:$M,10,FALSE)</f>
        <v>Titolare</v>
      </c>
    </row>
    <row r="23" spans="1:22" x14ac:dyDescent="0.2">
      <c r="A23" t="s">
        <v>15</v>
      </c>
      <c r="B23" t="s">
        <v>16</v>
      </c>
      <c r="C23" t="s">
        <v>17</v>
      </c>
      <c r="D23" t="s">
        <v>192</v>
      </c>
      <c r="E23" s="3" t="s">
        <v>192</v>
      </c>
      <c r="F23" t="s">
        <v>193</v>
      </c>
      <c r="G23" t="s">
        <v>194</v>
      </c>
      <c r="H23" t="s">
        <v>195</v>
      </c>
      <c r="I23" t="s">
        <v>22</v>
      </c>
      <c r="J23" t="s">
        <v>196</v>
      </c>
      <c r="K23" t="s">
        <v>197</v>
      </c>
      <c r="L23" t="s">
        <v>193</v>
      </c>
      <c r="M23" t="s">
        <v>193</v>
      </c>
      <c r="N23" t="s">
        <v>27</v>
      </c>
      <c r="O23" t="s">
        <v>198</v>
      </c>
      <c r="P23" t="str">
        <f t="shared" si="0"/>
        <v>ARIC83200C@istruzione.it;</v>
      </c>
      <c r="Q23" t="str">
        <f t="shared" si="1"/>
        <v>ARIC83200C@pec.istruzione.it;</v>
      </c>
      <c r="T23" t="str">
        <f>VLOOKUP(E23,'[1]DSEFFETTIVI 2019-20 '!$B:$M,8,FALSE)</f>
        <v>Pomi</v>
      </c>
      <c r="U23" t="str">
        <f>VLOOKUP(E23,'[1]DSEFFETTIVI 2019-20 '!$B:$M,9,FALSE)</f>
        <v>Massimo</v>
      </c>
      <c r="V23" t="str">
        <f>VLOOKUP(E23,'[1]DSEFFETTIVI 2019-20 '!$B:$M,10,FALSE)</f>
        <v>Titolare</v>
      </c>
    </row>
    <row r="24" spans="1:22" x14ac:dyDescent="0.2">
      <c r="A24" t="s">
        <v>15</v>
      </c>
      <c r="B24" t="s">
        <v>16</v>
      </c>
      <c r="C24" t="s">
        <v>17</v>
      </c>
      <c r="D24" t="s">
        <v>199</v>
      </c>
      <c r="E24" s="3" t="s">
        <v>199</v>
      </c>
      <c r="F24" t="s">
        <v>200</v>
      </c>
      <c r="G24" t="s">
        <v>201</v>
      </c>
      <c r="H24" t="s">
        <v>202</v>
      </c>
      <c r="I24" t="s">
        <v>96</v>
      </c>
      <c r="J24" t="s">
        <v>203</v>
      </c>
      <c r="K24" t="s">
        <v>204</v>
      </c>
      <c r="L24" t="s">
        <v>205</v>
      </c>
      <c r="M24" t="s">
        <v>205</v>
      </c>
      <c r="N24" t="s">
        <v>27</v>
      </c>
      <c r="O24" t="s">
        <v>206</v>
      </c>
      <c r="P24" t="str">
        <f t="shared" si="0"/>
        <v>ARIC833008@istruzione.it;</v>
      </c>
      <c r="Q24" t="str">
        <f t="shared" si="1"/>
        <v>ARIC833008@pec.istruzione.it;</v>
      </c>
      <c r="T24" t="str">
        <f>VLOOKUP(E24,'[1]DSEFFETTIVI 2019-20 '!$B:$M,8,FALSE)</f>
        <v>Bellugi</v>
      </c>
      <c r="U24" t="str">
        <f>VLOOKUP(E24,'[1]DSEFFETTIVI 2019-20 '!$B:$M,9,FALSE)</f>
        <v>Nicoletta</v>
      </c>
      <c r="V24" t="str">
        <f>VLOOKUP(E24,'[1]DSEFFETTIVI 2019-20 '!$B:$M,10,FALSE)</f>
        <v>Titolare</v>
      </c>
    </row>
    <row r="25" spans="1:22" x14ac:dyDescent="0.2">
      <c r="A25" t="s">
        <v>15</v>
      </c>
      <c r="B25" t="s">
        <v>16</v>
      </c>
      <c r="C25" t="s">
        <v>17</v>
      </c>
      <c r="D25" t="s">
        <v>207</v>
      </c>
      <c r="E25" s="3" t="s">
        <v>207</v>
      </c>
      <c r="F25" t="s">
        <v>208</v>
      </c>
      <c r="G25" t="s">
        <v>209</v>
      </c>
      <c r="H25" t="s">
        <v>32</v>
      </c>
      <c r="I25" t="s">
        <v>33</v>
      </c>
      <c r="J25" t="s">
        <v>210</v>
      </c>
      <c r="K25" t="s">
        <v>35</v>
      </c>
      <c r="L25" t="s">
        <v>36</v>
      </c>
      <c r="M25" t="s">
        <v>36</v>
      </c>
      <c r="N25" t="s">
        <v>27</v>
      </c>
      <c r="O25" t="s">
        <v>211</v>
      </c>
      <c r="P25" t="str">
        <f t="shared" si="0"/>
        <v>ARIC834004@istruzione.it;</v>
      </c>
      <c r="Q25" t="str">
        <f t="shared" si="1"/>
        <v>ARIC834004@pec.istruzione.it;</v>
      </c>
      <c r="T25" t="str">
        <f>VLOOKUP(E25,'[1]DSEFFETTIVI 2019-20 '!$B:$M,8,FALSE)</f>
        <v>Debolini</v>
      </c>
      <c r="U25" t="str">
        <f>VLOOKUP(E25,'[1]DSEFFETTIVI 2019-20 '!$B:$M,9,FALSE)</f>
        <v>Laura</v>
      </c>
      <c r="V25" t="str">
        <f>VLOOKUP(E25,'[1]DSEFFETTIVI 2019-20 '!$B:$M,10,FALSE)</f>
        <v>Titolare</v>
      </c>
    </row>
    <row r="26" spans="1:22" x14ac:dyDescent="0.2">
      <c r="A26" t="s">
        <v>15</v>
      </c>
      <c r="B26" t="s">
        <v>16</v>
      </c>
      <c r="C26" t="s">
        <v>17</v>
      </c>
      <c r="D26" t="s">
        <v>212</v>
      </c>
      <c r="E26" s="3" t="s">
        <v>212</v>
      </c>
      <c r="F26" t="s">
        <v>213</v>
      </c>
      <c r="G26" t="s">
        <v>214</v>
      </c>
      <c r="H26" t="s">
        <v>51</v>
      </c>
      <c r="I26" t="s">
        <v>22</v>
      </c>
      <c r="J26" t="s">
        <v>215</v>
      </c>
      <c r="K26" t="s">
        <v>53</v>
      </c>
      <c r="L26" t="s">
        <v>54</v>
      </c>
      <c r="M26" t="s">
        <v>54</v>
      </c>
      <c r="N26" t="s">
        <v>27</v>
      </c>
      <c r="O26" t="s">
        <v>216</v>
      </c>
      <c r="P26" t="str">
        <f t="shared" si="0"/>
        <v>ARIC83500X@istruzione.it;</v>
      </c>
      <c r="Q26" t="str">
        <f t="shared" si="1"/>
        <v>ARIC83500X@pec.istruzione.it;</v>
      </c>
      <c r="T26" t="str">
        <f>VLOOKUP(E26,'[1]DSEFFETTIVI 2019-20 '!$B:$M,8,FALSE)</f>
        <v>Misuraca</v>
      </c>
      <c r="U26" t="str">
        <f>VLOOKUP(E26,'[1]DSEFFETTIVI 2019-20 '!$B:$M,9,FALSE)</f>
        <v>Rosella Elena</v>
      </c>
      <c r="V26" t="str">
        <f>VLOOKUP(E26,'[1]DSEFFETTIVI 2019-20 '!$B:$M,10,FALSE)</f>
        <v>Titolare</v>
      </c>
    </row>
    <row r="27" spans="1:22" x14ac:dyDescent="0.2">
      <c r="A27" t="s">
        <v>15</v>
      </c>
      <c r="B27" t="s">
        <v>16</v>
      </c>
      <c r="C27" t="s">
        <v>17</v>
      </c>
      <c r="D27" t="s">
        <v>217</v>
      </c>
      <c r="E27" s="3" t="s">
        <v>217</v>
      </c>
      <c r="F27" t="s">
        <v>218</v>
      </c>
      <c r="G27" t="s">
        <v>219</v>
      </c>
      <c r="H27" t="s">
        <v>51</v>
      </c>
      <c r="I27" t="s">
        <v>22</v>
      </c>
      <c r="J27" t="s">
        <v>220</v>
      </c>
      <c r="K27" t="s">
        <v>53</v>
      </c>
      <c r="L27" t="s">
        <v>54</v>
      </c>
      <c r="M27" t="s">
        <v>54</v>
      </c>
      <c r="N27" t="s">
        <v>27</v>
      </c>
      <c r="O27" t="s">
        <v>221</v>
      </c>
      <c r="P27" t="str">
        <f t="shared" si="0"/>
        <v>ARIC83600Q@istruzione.it;</v>
      </c>
      <c r="Q27" t="str">
        <f t="shared" si="1"/>
        <v>ARIC83600Q@pec.istruzione.it;</v>
      </c>
      <c r="T27" t="str">
        <f>VLOOKUP(E27,'[1]DSEFFETTIVI 2019-20 '!$B:$M,8,FALSE)</f>
        <v>Esposito</v>
      </c>
      <c r="U27" t="str">
        <f>VLOOKUP(E27,'[1]DSEFFETTIVI 2019-20 '!$B:$M,9,FALSE)</f>
        <v>Rossella</v>
      </c>
      <c r="V27" t="str">
        <f>VLOOKUP(E27,'[1]DSEFFETTIVI 2019-20 '!$B:$M,10,FALSE)</f>
        <v>Titolare</v>
      </c>
    </row>
    <row r="28" spans="1:22" x14ac:dyDescent="0.2">
      <c r="A28" t="s">
        <v>15</v>
      </c>
      <c r="B28" t="s">
        <v>16</v>
      </c>
      <c r="C28" t="s">
        <v>17</v>
      </c>
      <c r="D28" t="s">
        <v>222</v>
      </c>
      <c r="E28" s="3" t="s">
        <v>222</v>
      </c>
      <c r="F28" t="s">
        <v>223</v>
      </c>
      <c r="G28" t="s">
        <v>224</v>
      </c>
      <c r="H28" t="s">
        <v>51</v>
      </c>
      <c r="I28" t="s">
        <v>22</v>
      </c>
      <c r="J28" t="s">
        <v>225</v>
      </c>
      <c r="K28" t="s">
        <v>53</v>
      </c>
      <c r="L28" t="s">
        <v>54</v>
      </c>
      <c r="M28" t="s">
        <v>54</v>
      </c>
      <c r="N28" t="s">
        <v>27</v>
      </c>
      <c r="O28" t="s">
        <v>226</v>
      </c>
      <c r="P28" t="str">
        <f t="shared" si="0"/>
        <v>ARIC83700G@istruzione.it;</v>
      </c>
      <c r="Q28" t="str">
        <f t="shared" si="1"/>
        <v>ARIC83700G@pec.istruzione.it;</v>
      </c>
      <c r="T28" t="str">
        <f>VLOOKUP(E28,'[1]DSEFFETTIVI 2019-20 '!$B:$M,8,FALSE)</f>
        <v>Chioccioli</v>
      </c>
      <c r="U28" t="str">
        <f>VLOOKUP(E28,'[1]DSEFFETTIVI 2019-20 '!$B:$M,9,FALSE)</f>
        <v>Marco</v>
      </c>
      <c r="V28" t="str">
        <f>VLOOKUP(E28,'[1]DSEFFETTIVI 2019-20 '!$B:$M,10,FALSE)</f>
        <v>Titolare</v>
      </c>
    </row>
    <row r="29" spans="1:22" x14ac:dyDescent="0.2">
      <c r="A29" t="s">
        <v>15</v>
      </c>
      <c r="B29" t="s">
        <v>16</v>
      </c>
      <c r="C29" t="s">
        <v>17</v>
      </c>
      <c r="D29" t="s">
        <v>227</v>
      </c>
      <c r="E29" s="3" t="s">
        <v>227</v>
      </c>
      <c r="F29" t="s">
        <v>228</v>
      </c>
      <c r="G29" t="s">
        <v>229</v>
      </c>
      <c r="H29" t="s">
        <v>51</v>
      </c>
      <c r="I29" t="s">
        <v>22</v>
      </c>
      <c r="J29" t="s">
        <v>230</v>
      </c>
      <c r="K29" t="s">
        <v>53</v>
      </c>
      <c r="L29" t="s">
        <v>54</v>
      </c>
      <c r="M29" t="s">
        <v>54</v>
      </c>
      <c r="N29" t="s">
        <v>27</v>
      </c>
      <c r="O29" t="s">
        <v>231</v>
      </c>
      <c r="P29" t="str">
        <f t="shared" si="0"/>
        <v>ARIC83800B@istruzione.it;</v>
      </c>
      <c r="Q29" t="str">
        <f t="shared" si="1"/>
        <v>ARIC83800B@pec.istruzione.it;</v>
      </c>
      <c r="T29" t="str">
        <f>VLOOKUP(E29,'[1]DSEFFETTIVI 2019-20 '!$B:$M,8,FALSE)</f>
        <v>Valentini</v>
      </c>
      <c r="U29" t="str">
        <f>VLOOKUP(E29,'[1]DSEFFETTIVI 2019-20 '!$B:$M,9,FALSE)</f>
        <v>Silvana</v>
      </c>
      <c r="V29" t="str">
        <f>VLOOKUP(E29,'[1]DSEFFETTIVI 2019-20 '!$B:$M,10,FALSE)</f>
        <v>Titolare</v>
      </c>
    </row>
    <row r="30" spans="1:22" x14ac:dyDescent="0.2">
      <c r="A30" t="s">
        <v>15</v>
      </c>
      <c r="B30" t="s">
        <v>16</v>
      </c>
      <c r="C30" t="s">
        <v>17</v>
      </c>
      <c r="D30" t="s">
        <v>232</v>
      </c>
      <c r="E30" s="3" t="s">
        <v>232</v>
      </c>
      <c r="F30" t="s">
        <v>233</v>
      </c>
      <c r="G30" t="s">
        <v>234</v>
      </c>
      <c r="H30" t="s">
        <v>51</v>
      </c>
      <c r="I30" t="s">
        <v>22</v>
      </c>
      <c r="J30" t="s">
        <v>235</v>
      </c>
      <c r="K30" t="s">
        <v>53</v>
      </c>
      <c r="L30" t="s">
        <v>54</v>
      </c>
      <c r="M30" t="s">
        <v>54</v>
      </c>
      <c r="N30" t="s">
        <v>27</v>
      </c>
      <c r="O30" t="s">
        <v>236</v>
      </c>
      <c r="P30" t="str">
        <f t="shared" si="0"/>
        <v>ARIC839007@istruzione.it;</v>
      </c>
      <c r="Q30" t="str">
        <f t="shared" si="1"/>
        <v>ARIC839007@pec.istruzione.it;</v>
      </c>
      <c r="T30" t="str">
        <f>VLOOKUP(E30,'[1]DSEFFETTIVI 2019-20 '!$B:$M,8,FALSE)</f>
        <v>Bernardini</v>
      </c>
      <c r="U30" t="str">
        <f>VLOOKUP(E30,'[1]DSEFFETTIVI 2019-20 '!$B:$M,9,FALSE)</f>
        <v>Carla</v>
      </c>
      <c r="V30" t="str">
        <f>VLOOKUP(E30,'[1]DSEFFETTIVI 2019-20 '!$B:$M,10,FALSE)</f>
        <v>Titolare</v>
      </c>
    </row>
    <row r="31" spans="1:22" x14ac:dyDescent="0.2">
      <c r="A31" t="s">
        <v>15</v>
      </c>
      <c r="B31" t="s">
        <v>16</v>
      </c>
      <c r="C31" t="s">
        <v>17</v>
      </c>
      <c r="D31" t="s">
        <v>237</v>
      </c>
      <c r="E31" s="3" t="s">
        <v>237</v>
      </c>
      <c r="F31" t="s">
        <v>238</v>
      </c>
      <c r="G31" t="s">
        <v>239</v>
      </c>
      <c r="H31" t="s">
        <v>240</v>
      </c>
      <c r="I31" t="s">
        <v>60</v>
      </c>
      <c r="J31" t="s">
        <v>241</v>
      </c>
      <c r="K31" t="s">
        <v>242</v>
      </c>
      <c r="L31" t="s">
        <v>243</v>
      </c>
      <c r="M31" t="s">
        <v>243</v>
      </c>
      <c r="N31" t="s">
        <v>27</v>
      </c>
      <c r="O31" t="s">
        <v>244</v>
      </c>
      <c r="P31" t="str">
        <f t="shared" si="0"/>
        <v>ARIC84000B@istruzione.it;</v>
      </c>
      <c r="Q31" t="str">
        <f t="shared" si="1"/>
        <v>ARIC84000B@pec.istruzione.it;</v>
      </c>
      <c r="T31" t="str">
        <f>VLOOKUP(E31,'[1]DSEFFETTIVI 2019-20 '!$B:$M,8,FALSE)</f>
        <v>De Angelis</v>
      </c>
      <c r="U31" t="str">
        <f>VLOOKUP(E31,'[1]DSEFFETTIVI 2019-20 '!$B:$M,9,FALSE)</f>
        <v>Domenico</v>
      </c>
      <c r="V31" t="str">
        <f>VLOOKUP(E31,'[1]DSEFFETTIVI 2019-20 '!$B:$M,10,FALSE)</f>
        <v>Titolare</v>
      </c>
    </row>
    <row r="32" spans="1:22" x14ac:dyDescent="0.2">
      <c r="A32" t="s">
        <v>15</v>
      </c>
      <c r="B32" t="s">
        <v>16</v>
      </c>
      <c r="C32" t="s">
        <v>17</v>
      </c>
      <c r="D32" t="s">
        <v>245</v>
      </c>
      <c r="E32" s="3" t="s">
        <v>245</v>
      </c>
      <c r="F32" t="s">
        <v>246</v>
      </c>
      <c r="G32" t="s">
        <v>247</v>
      </c>
      <c r="H32" t="s">
        <v>248</v>
      </c>
      <c r="I32" t="s">
        <v>96</v>
      </c>
      <c r="J32" t="s">
        <v>249</v>
      </c>
      <c r="K32" t="s">
        <v>250</v>
      </c>
      <c r="L32" t="s">
        <v>251</v>
      </c>
      <c r="M32" t="s">
        <v>252</v>
      </c>
      <c r="N32" t="s">
        <v>27</v>
      </c>
      <c r="O32" t="s">
        <v>253</v>
      </c>
      <c r="P32" t="str">
        <f t="shared" si="0"/>
        <v>ARIC841007@istruzione.it;</v>
      </c>
      <c r="Q32" t="str">
        <f t="shared" si="1"/>
        <v>ARIC841007@pec.istruzione.it;</v>
      </c>
      <c r="T32" t="str">
        <f>VLOOKUP(E32,'[1]DSEFFETTIVI 2019-20 '!$B:$M,8,FALSE)</f>
        <v>Damiano</v>
      </c>
      <c r="U32" t="str">
        <f>VLOOKUP(E32,'[1]DSEFFETTIVI 2019-20 '!$B:$M,9,FALSE)</f>
        <v>Antonietta</v>
      </c>
      <c r="V32" t="str">
        <f>VLOOKUP(E32,'[1]DSEFFETTIVI 2019-20 '!$B:$M,10,FALSE)</f>
        <v>Titolare</v>
      </c>
    </row>
    <row r="33" spans="1:22" x14ac:dyDescent="0.2">
      <c r="A33" t="s">
        <v>15</v>
      </c>
      <c r="B33" t="s">
        <v>16</v>
      </c>
      <c r="C33" t="s">
        <v>17</v>
      </c>
      <c r="D33" t="s">
        <v>254</v>
      </c>
      <c r="E33" s="3" t="s">
        <v>254</v>
      </c>
      <c r="F33" t="s">
        <v>255</v>
      </c>
      <c r="G33" t="s">
        <v>256</v>
      </c>
      <c r="H33" t="s">
        <v>248</v>
      </c>
      <c r="I33" t="s">
        <v>96</v>
      </c>
      <c r="J33" t="s">
        <v>257</v>
      </c>
      <c r="K33" t="s">
        <v>250</v>
      </c>
      <c r="L33" t="s">
        <v>251</v>
      </c>
      <c r="M33" t="s">
        <v>258</v>
      </c>
      <c r="N33" t="s">
        <v>27</v>
      </c>
      <c r="O33" t="s">
        <v>259</v>
      </c>
      <c r="P33" t="str">
        <f t="shared" si="0"/>
        <v>ARIC842003@istruzione.it;</v>
      </c>
      <c r="Q33" t="str">
        <f t="shared" si="1"/>
        <v>ARIC842003@pec.istruzione.it;</v>
      </c>
      <c r="T33" t="str">
        <f>VLOOKUP(E33,'[1]DSEFFETTIVI 2019-20 '!$B:$M,8,FALSE)</f>
        <v>Noto</v>
      </c>
      <c r="U33" t="str">
        <f>VLOOKUP(E33,'[1]DSEFFETTIVI 2019-20 '!$B:$M,9,FALSE)</f>
        <v>Alfonso</v>
      </c>
      <c r="V33" t="str">
        <f>VLOOKUP(E33,'[1]DSEFFETTIVI 2019-20 '!$B:$M,10,FALSE)</f>
        <v>Titolare</v>
      </c>
    </row>
    <row r="34" spans="1:22" x14ac:dyDescent="0.2">
      <c r="A34" t="s">
        <v>15</v>
      </c>
      <c r="B34" t="s">
        <v>16</v>
      </c>
      <c r="C34" t="s">
        <v>260</v>
      </c>
      <c r="D34" t="s">
        <v>261</v>
      </c>
      <c r="E34" s="3" t="s">
        <v>261</v>
      </c>
      <c r="F34" t="s">
        <v>262</v>
      </c>
      <c r="G34" t="s">
        <v>263</v>
      </c>
      <c r="H34" t="s">
        <v>248</v>
      </c>
      <c r="I34" t="s">
        <v>96</v>
      </c>
      <c r="J34" t="s">
        <v>264</v>
      </c>
      <c r="K34" t="s">
        <v>250</v>
      </c>
      <c r="L34" t="s">
        <v>251</v>
      </c>
      <c r="M34" t="s">
        <v>265</v>
      </c>
      <c r="N34" t="s">
        <v>27</v>
      </c>
      <c r="O34" t="s">
        <v>266</v>
      </c>
      <c r="P34" t="str">
        <f t="shared" si="0"/>
        <v>ARIS001001@istruzione.it;</v>
      </c>
      <c r="Q34" t="str">
        <f t="shared" si="1"/>
        <v>ARIS001001@pec.istruzione.it;</v>
      </c>
      <c r="T34" t="str">
        <f>VLOOKUP(E34,'[1]DSEFFETTIVI 2019-20 '!$B:$M,8,FALSE)</f>
        <v>Capecchi</v>
      </c>
      <c r="U34" t="str">
        <f>VLOOKUP(E34,'[1]DSEFFETTIVI 2019-20 '!$B:$M,9,FALSE)</f>
        <v>Maria Beatrice</v>
      </c>
      <c r="V34" t="str">
        <f>VLOOKUP(E34,'[1]DSEFFETTIVI 2019-20 '!$B:$M,10,FALSE)</f>
        <v>Titolare</v>
      </c>
    </row>
    <row r="35" spans="1:22" x14ac:dyDescent="0.2">
      <c r="A35" t="s">
        <v>15</v>
      </c>
      <c r="B35" t="s">
        <v>16</v>
      </c>
      <c r="C35" t="s">
        <v>260</v>
      </c>
      <c r="D35" t="s">
        <v>267</v>
      </c>
      <c r="E35" s="3" t="s">
        <v>267</v>
      </c>
      <c r="F35" t="s">
        <v>268</v>
      </c>
      <c r="G35" t="s">
        <v>269</v>
      </c>
      <c r="H35" t="s">
        <v>240</v>
      </c>
      <c r="I35" t="s">
        <v>60</v>
      </c>
      <c r="J35" t="s">
        <v>270</v>
      </c>
      <c r="K35" t="s">
        <v>242</v>
      </c>
      <c r="L35" t="s">
        <v>243</v>
      </c>
      <c r="M35" t="s">
        <v>265</v>
      </c>
      <c r="N35" t="s">
        <v>27</v>
      </c>
      <c r="O35" t="s">
        <v>271</v>
      </c>
      <c r="P35" t="str">
        <f t="shared" si="0"/>
        <v>ARIS00200R@istruzione.it;</v>
      </c>
      <c r="Q35" t="str">
        <f t="shared" si="1"/>
        <v>ARIS00200R@pec.istruzione.it;</v>
      </c>
      <c r="T35" t="str">
        <f>VLOOKUP(E35,'[1]DSEFFETTIVI 2019-20 '!$B:$M,8,FALSE)</f>
        <v>Tomoli</v>
      </c>
      <c r="U35" t="str">
        <f>VLOOKUP(E35,'[1]DSEFFETTIVI 2019-20 '!$B:$M,9,FALSE)</f>
        <v>Claudio</v>
      </c>
      <c r="V35" t="str">
        <f>VLOOKUP(E35,'[1]DSEFFETTIVI 2019-20 '!$B:$M,10,FALSE)</f>
        <v>Titolare</v>
      </c>
    </row>
    <row r="36" spans="1:22" x14ac:dyDescent="0.2">
      <c r="A36" t="s">
        <v>15</v>
      </c>
      <c r="B36" t="s">
        <v>16</v>
      </c>
      <c r="C36" t="s">
        <v>260</v>
      </c>
      <c r="D36" t="s">
        <v>272</v>
      </c>
      <c r="E36" s="3" t="s">
        <v>272</v>
      </c>
      <c r="F36" t="s">
        <v>273</v>
      </c>
      <c r="G36" t="s">
        <v>274</v>
      </c>
      <c r="H36" t="s">
        <v>104</v>
      </c>
      <c r="I36" t="s">
        <v>96</v>
      </c>
      <c r="J36" t="s">
        <v>275</v>
      </c>
      <c r="K36" t="s">
        <v>106</v>
      </c>
      <c r="L36" t="s">
        <v>107</v>
      </c>
      <c r="M36" t="s">
        <v>107</v>
      </c>
      <c r="N36" t="s">
        <v>27</v>
      </c>
      <c r="O36" t="s">
        <v>276</v>
      </c>
      <c r="P36" t="str">
        <f t="shared" si="0"/>
        <v>ARIS00400C@istruzione.it;</v>
      </c>
      <c r="Q36" t="str">
        <f t="shared" si="1"/>
        <v>ARIS00400C@pec.istruzione.it;</v>
      </c>
      <c r="T36" t="str">
        <f>VLOOKUP(E36,'[1]DSEFFETTIVI 2019-20 '!$B:$M,8,FALSE)</f>
        <v>Maccarini</v>
      </c>
      <c r="U36" t="str">
        <f>VLOOKUP(E36,'[1]DSEFFETTIVI 2019-20 '!$B:$M,9,FALSE)</f>
        <v>Angiolo</v>
      </c>
      <c r="V36" t="str">
        <f>VLOOKUP(E36,'[1]DSEFFETTIVI 2019-20 '!$B:$M,10,FALSE)</f>
        <v>Titolare</v>
      </c>
    </row>
    <row r="37" spans="1:22" x14ac:dyDescent="0.2">
      <c r="A37" t="s">
        <v>15</v>
      </c>
      <c r="B37" t="s">
        <v>16</v>
      </c>
      <c r="C37" t="s">
        <v>260</v>
      </c>
      <c r="D37" t="s">
        <v>277</v>
      </c>
      <c r="E37" s="3" t="s">
        <v>277</v>
      </c>
      <c r="F37" t="s">
        <v>228</v>
      </c>
      <c r="G37" t="s">
        <v>278</v>
      </c>
      <c r="H37" t="s">
        <v>51</v>
      </c>
      <c r="I37" t="s">
        <v>22</v>
      </c>
      <c r="J37" t="s">
        <v>279</v>
      </c>
      <c r="K37" t="s">
        <v>53</v>
      </c>
      <c r="L37" t="s">
        <v>54</v>
      </c>
      <c r="M37" t="s">
        <v>265</v>
      </c>
      <c r="N37" t="s">
        <v>27</v>
      </c>
      <c r="O37" t="s">
        <v>280</v>
      </c>
      <c r="P37" t="str">
        <f t="shared" si="0"/>
        <v>ARIS00700X@istruzione.it;</v>
      </c>
      <c r="Q37" t="str">
        <f t="shared" si="1"/>
        <v>ARIS00700X@pec.istruzione.it;</v>
      </c>
      <c r="T37" t="str">
        <f>VLOOKUP(E37,'[1]DSEFFETTIVI 2019-20 '!$B:$M,8,FALSE)</f>
        <v>Santi</v>
      </c>
      <c r="U37" t="str">
        <f>VLOOKUP(E37,'[1]DSEFFETTIVI 2019-20 '!$B:$M,9,FALSE)</f>
        <v>Roberto</v>
      </c>
      <c r="V37" t="str">
        <f>VLOOKUP(E37,'[1]DSEFFETTIVI 2019-20 '!$B:$M,10,FALSE)</f>
        <v>Titolare</v>
      </c>
    </row>
    <row r="38" spans="1:22" x14ac:dyDescent="0.2">
      <c r="A38" t="s">
        <v>15</v>
      </c>
      <c r="B38" t="s">
        <v>16</v>
      </c>
      <c r="C38" t="s">
        <v>260</v>
      </c>
      <c r="D38" t="s">
        <v>281</v>
      </c>
      <c r="E38" s="3" t="s">
        <v>281</v>
      </c>
      <c r="F38" t="s">
        <v>282</v>
      </c>
      <c r="G38" t="s">
        <v>283</v>
      </c>
      <c r="H38" t="s">
        <v>118</v>
      </c>
      <c r="I38" t="s">
        <v>33</v>
      </c>
      <c r="J38" t="s">
        <v>284</v>
      </c>
      <c r="K38" t="s">
        <v>120</v>
      </c>
      <c r="L38" t="s">
        <v>121</v>
      </c>
      <c r="M38" t="s">
        <v>285</v>
      </c>
      <c r="N38" t="s">
        <v>27</v>
      </c>
      <c r="O38" t="s">
        <v>286</v>
      </c>
      <c r="P38" t="str">
        <f t="shared" si="0"/>
        <v>ARIS00800Q@istruzione.it;</v>
      </c>
      <c r="Q38" t="str">
        <f t="shared" si="1"/>
        <v>ARIS00800Q@pec.istruzione.it;</v>
      </c>
      <c r="T38" t="str">
        <f>VLOOKUP(E38,'[1]DSEFFETTIVI 2019-20 '!$B:$M,8,FALSE)</f>
        <v>Pierazzi</v>
      </c>
      <c r="U38" t="str">
        <f>VLOOKUP(E38,'[1]DSEFFETTIVI 2019-20 '!$B:$M,9,FALSE)</f>
        <v>Lorenzo</v>
      </c>
      <c r="V38" t="str">
        <f>VLOOKUP(E38,'[1]DSEFFETTIVI 2019-20 '!$B:$M,10,FALSE)</f>
        <v>Titolare</v>
      </c>
    </row>
    <row r="39" spans="1:22" x14ac:dyDescent="0.2">
      <c r="A39" t="s">
        <v>15</v>
      </c>
      <c r="B39" t="s">
        <v>16</v>
      </c>
      <c r="C39" t="s">
        <v>260</v>
      </c>
      <c r="D39" t="s">
        <v>287</v>
      </c>
      <c r="E39" s="3" t="s">
        <v>287</v>
      </c>
      <c r="F39" t="s">
        <v>288</v>
      </c>
      <c r="G39" t="s">
        <v>289</v>
      </c>
      <c r="H39" t="s">
        <v>127</v>
      </c>
      <c r="I39" t="s">
        <v>42</v>
      </c>
      <c r="J39" t="s">
        <v>290</v>
      </c>
      <c r="K39" t="s">
        <v>129</v>
      </c>
      <c r="L39" t="s">
        <v>130</v>
      </c>
      <c r="M39" t="s">
        <v>265</v>
      </c>
      <c r="N39" t="s">
        <v>27</v>
      </c>
      <c r="O39" t="s">
        <v>291</v>
      </c>
      <c r="P39" t="str">
        <f t="shared" si="0"/>
        <v>ARIS01200B@istruzione.it;</v>
      </c>
      <c r="Q39" t="str">
        <f t="shared" si="1"/>
        <v>ARIS01200B@pec.istruzione.it;</v>
      </c>
      <c r="T39" t="str">
        <f>VLOOKUP(E39,'[1]DSEFFETTIVI 2019-20 '!$B:$M,8,FALSE)</f>
        <v>Tersillo</v>
      </c>
      <c r="U39" t="str">
        <f>VLOOKUP(E39,'[1]DSEFFETTIVI 2019-20 '!$B:$M,9,FALSE)</f>
        <v>Egidio</v>
      </c>
      <c r="V39" t="str">
        <f>VLOOKUP(E39,'[1]DSEFFETTIVI 2019-20 '!$B:$M,10,FALSE)</f>
        <v>Titolare</v>
      </c>
    </row>
    <row r="40" spans="1:22" x14ac:dyDescent="0.2">
      <c r="A40" t="s">
        <v>15</v>
      </c>
      <c r="B40" t="s">
        <v>16</v>
      </c>
      <c r="C40" t="s">
        <v>260</v>
      </c>
      <c r="D40" t="s">
        <v>292</v>
      </c>
      <c r="E40" s="3" t="s">
        <v>292</v>
      </c>
      <c r="F40" t="s">
        <v>293</v>
      </c>
      <c r="G40" t="s">
        <v>294</v>
      </c>
      <c r="H40" t="s">
        <v>51</v>
      </c>
      <c r="I40" t="s">
        <v>22</v>
      </c>
      <c r="J40" t="s">
        <v>295</v>
      </c>
      <c r="K40" t="s">
        <v>53</v>
      </c>
      <c r="L40" t="s">
        <v>54</v>
      </c>
      <c r="M40" t="s">
        <v>265</v>
      </c>
      <c r="N40" t="s">
        <v>27</v>
      </c>
      <c r="O40" t="s">
        <v>296</v>
      </c>
      <c r="P40" t="str">
        <f t="shared" si="0"/>
        <v>ARIS013007@istruzione.it;</v>
      </c>
      <c r="Q40" t="str">
        <f t="shared" si="1"/>
        <v>ARIS013007@pec.istruzione.it;</v>
      </c>
      <c r="T40" t="str">
        <f>VLOOKUP(E40,'[1]DSEFFETTIVI 2019-20 '!$B:$M,8,FALSE)</f>
        <v>Di Trocchio</v>
      </c>
      <c r="U40" t="str">
        <f>VLOOKUP(E40,'[1]DSEFFETTIVI 2019-20 '!$B:$M,9,FALSE)</f>
        <v>Aldo</v>
      </c>
      <c r="V40" t="str">
        <f>VLOOKUP(E40,'[1]DSEFFETTIVI 2019-20 '!$B:$M,10,FALSE)</f>
        <v>Titolare</v>
      </c>
    </row>
    <row r="41" spans="1:22" x14ac:dyDescent="0.2">
      <c r="A41" t="s">
        <v>15</v>
      </c>
      <c r="B41" t="s">
        <v>16</v>
      </c>
      <c r="C41" t="s">
        <v>260</v>
      </c>
      <c r="D41" t="s">
        <v>297</v>
      </c>
      <c r="E41" s="3" t="s">
        <v>297</v>
      </c>
      <c r="F41" t="s">
        <v>298</v>
      </c>
      <c r="G41" t="s">
        <v>251</v>
      </c>
      <c r="H41" t="s">
        <v>248</v>
      </c>
      <c r="I41" t="s">
        <v>96</v>
      </c>
      <c r="J41" t="s">
        <v>299</v>
      </c>
      <c r="K41" t="s">
        <v>250</v>
      </c>
      <c r="L41" t="s">
        <v>251</v>
      </c>
      <c r="M41" t="s">
        <v>300</v>
      </c>
      <c r="N41" t="s">
        <v>27</v>
      </c>
      <c r="O41" t="s">
        <v>301</v>
      </c>
      <c r="P41" t="str">
        <f t="shared" si="0"/>
        <v>ARIS01600P@istruzione.it;</v>
      </c>
      <c r="Q41" t="str">
        <f t="shared" si="1"/>
        <v>ARIS01600P@pec.istruzione.it;</v>
      </c>
      <c r="T41" t="str">
        <f>VLOOKUP(E41,'[1]DSEFFETTIVI 2019-20 '!$B:$M,8,FALSE)</f>
        <v>Tagliaferri</v>
      </c>
      <c r="U41" t="str">
        <f>VLOOKUP(E41,'[1]DSEFFETTIVI 2019-20 '!$B:$M,9,FALSE)</f>
        <v>Luciano</v>
      </c>
      <c r="V41" t="str">
        <f>VLOOKUP(E41,'[1]DSEFFETTIVI 2019-20 '!$B:$M,10,FALSE)</f>
        <v>Reggenza</v>
      </c>
    </row>
    <row r="42" spans="1:22" x14ac:dyDescent="0.25">
      <c r="A42" t="s">
        <v>15</v>
      </c>
      <c r="B42" t="s">
        <v>16</v>
      </c>
      <c r="C42" t="s">
        <v>260</v>
      </c>
      <c r="D42" t="s">
        <v>302</v>
      </c>
      <c r="E42" s="3" t="s">
        <v>302</v>
      </c>
      <c r="F42" t="s">
        <v>303</v>
      </c>
      <c r="G42" t="s">
        <v>304</v>
      </c>
      <c r="H42" t="s">
        <v>240</v>
      </c>
      <c r="I42" t="s">
        <v>60</v>
      </c>
      <c r="J42" t="s">
        <v>305</v>
      </c>
      <c r="K42" t="s">
        <v>242</v>
      </c>
      <c r="L42" t="s">
        <v>243</v>
      </c>
      <c r="M42" t="s">
        <v>243</v>
      </c>
      <c r="N42" t="s">
        <v>27</v>
      </c>
      <c r="O42" t="s">
        <v>306</v>
      </c>
      <c r="P42" t="str">
        <f t="shared" si="0"/>
        <v>ARIS01700E@istruzione.it;</v>
      </c>
      <c r="Q42" t="str">
        <f t="shared" si="1"/>
        <v>ARIS01700E@pec.istruzione.it;</v>
      </c>
      <c r="T42" t="str">
        <f>VLOOKUP(E42,'[1]DSEFFETTIVI 2019-20 '!$B:$M,8,FALSE)</f>
        <v>Tempesta</v>
      </c>
      <c r="U42" t="str">
        <f>VLOOKUP(E42,'[1]DSEFFETTIVI 2019-20 '!$B:$M,9,FALSE)</f>
        <v>Beatrice</v>
      </c>
      <c r="V42" t="str">
        <f>VLOOKUP(E42,'[1]DSEFFETTIVI 2019-20 '!$B:$M,10,FALSE)</f>
        <v>Titolare</v>
      </c>
    </row>
    <row r="43" spans="1:22" x14ac:dyDescent="0.25">
      <c r="A43" t="s">
        <v>15</v>
      </c>
      <c r="B43" t="s">
        <v>16</v>
      </c>
      <c r="C43" t="s">
        <v>260</v>
      </c>
      <c r="D43" t="s">
        <v>307</v>
      </c>
      <c r="E43" s="3" t="s">
        <v>307</v>
      </c>
      <c r="F43" t="s">
        <v>308</v>
      </c>
      <c r="G43" t="s">
        <v>309</v>
      </c>
      <c r="H43" t="s">
        <v>310</v>
      </c>
      <c r="I43" t="s">
        <v>60</v>
      </c>
      <c r="J43" t="s">
        <v>311</v>
      </c>
      <c r="K43" t="s">
        <v>312</v>
      </c>
      <c r="L43" t="s">
        <v>313</v>
      </c>
      <c r="M43" t="s">
        <v>313</v>
      </c>
      <c r="N43" t="s">
        <v>27</v>
      </c>
      <c r="O43" t="s">
        <v>314</v>
      </c>
      <c r="P43" t="str">
        <f t="shared" si="0"/>
        <v>ARIS01800A@istruzione.it;</v>
      </c>
      <c r="Q43" t="str">
        <f t="shared" si="1"/>
        <v>ARIS01800A@pec.istruzione.it;</v>
      </c>
      <c r="T43" t="str">
        <f>VLOOKUP(E43,'[1]DSEFFETTIVI 2019-20 '!$B:$M,8,FALSE)</f>
        <v>Cascianini</v>
      </c>
      <c r="U43" t="str">
        <f>VLOOKUP(E43,'[1]DSEFFETTIVI 2019-20 '!$B:$M,9,FALSE)</f>
        <v>Laura</v>
      </c>
      <c r="V43" t="str">
        <f>VLOOKUP(E43,'[1]DSEFFETTIVI 2019-20 '!$B:$M,10,FALSE)</f>
        <v>Titolare</v>
      </c>
    </row>
    <row r="44" spans="1:22" x14ac:dyDescent="0.25">
      <c r="A44" t="s">
        <v>15</v>
      </c>
      <c r="B44" t="s">
        <v>16</v>
      </c>
      <c r="C44" t="s">
        <v>260</v>
      </c>
      <c r="D44" t="s">
        <v>315</v>
      </c>
      <c r="E44" s="3" t="s">
        <v>315</v>
      </c>
      <c r="F44" t="s">
        <v>316</v>
      </c>
      <c r="G44" t="s">
        <v>317</v>
      </c>
      <c r="H44" t="s">
        <v>32</v>
      </c>
      <c r="I44" t="s">
        <v>33</v>
      </c>
      <c r="J44" t="s">
        <v>318</v>
      </c>
      <c r="K44" t="s">
        <v>35</v>
      </c>
      <c r="L44" t="s">
        <v>36</v>
      </c>
      <c r="M44" t="s">
        <v>265</v>
      </c>
      <c r="N44" t="s">
        <v>27</v>
      </c>
      <c r="O44" t="s">
        <v>319</v>
      </c>
      <c r="P44" t="str">
        <f t="shared" si="0"/>
        <v>ARIS019006@istruzione.it;</v>
      </c>
      <c r="Q44" t="str">
        <f t="shared" si="1"/>
        <v>ARIS019006@pec.istruzione.it;</v>
      </c>
      <c r="T44" t="str">
        <f>VLOOKUP(E44,'[1]DSEFFETTIVI 2019-20 '!$B:$M,8,FALSE)</f>
        <v>Casucci</v>
      </c>
      <c r="U44" t="str">
        <f>VLOOKUP(E44,'[1]DSEFFETTIVI 2019-20 '!$B:$M,9,FALSE)</f>
        <v>Chiara</v>
      </c>
      <c r="V44" t="str">
        <f>VLOOKUP(E44,'[1]DSEFFETTIVI 2019-20 '!$B:$M,10,FALSE)</f>
        <v>Titolare</v>
      </c>
    </row>
    <row r="45" spans="1:22" x14ac:dyDescent="0.25">
      <c r="A45" t="s">
        <v>15</v>
      </c>
      <c r="B45" t="s">
        <v>16</v>
      </c>
      <c r="C45" t="s">
        <v>260</v>
      </c>
      <c r="D45" t="s">
        <v>320</v>
      </c>
      <c r="E45" s="3" t="s">
        <v>320</v>
      </c>
      <c r="F45" t="s">
        <v>321</v>
      </c>
      <c r="G45" t="s">
        <v>322</v>
      </c>
      <c r="H45" t="s">
        <v>180</v>
      </c>
      <c r="I45" t="s">
        <v>42</v>
      </c>
      <c r="J45" t="s">
        <v>323</v>
      </c>
      <c r="K45" t="s">
        <v>182</v>
      </c>
      <c r="L45" t="s">
        <v>178</v>
      </c>
      <c r="M45" t="s">
        <v>178</v>
      </c>
      <c r="N45" t="s">
        <v>27</v>
      </c>
      <c r="O45" t="s">
        <v>324</v>
      </c>
      <c r="P45" t="str">
        <f t="shared" si="0"/>
        <v>ARIS021006@istruzione.it;</v>
      </c>
      <c r="Q45" t="str">
        <f t="shared" si="1"/>
        <v>ARIS021006@pec.istruzione.it;</v>
      </c>
      <c r="T45" t="str">
        <f>VLOOKUP(E45,'[1]DSEFFETTIVI 2019-20 '!$B:$M,8,FALSE)</f>
        <v>Chiarello</v>
      </c>
      <c r="U45" t="str">
        <f>VLOOKUP(E45,'[1]DSEFFETTIVI 2019-20 '!$B:$M,9,FALSE)</f>
        <v>Vito</v>
      </c>
      <c r="V45" t="str">
        <f>VLOOKUP(E45,'[1]DSEFFETTIVI 2019-20 '!$B:$M,10,FALSE)</f>
        <v>Titolare</v>
      </c>
    </row>
    <row r="46" spans="1:22" x14ac:dyDescent="0.25">
      <c r="A46" t="s">
        <v>15</v>
      </c>
      <c r="B46" t="s">
        <v>16</v>
      </c>
      <c r="C46" t="s">
        <v>325</v>
      </c>
      <c r="D46" t="s">
        <v>326</v>
      </c>
      <c r="E46" s="3" t="s">
        <v>326</v>
      </c>
      <c r="F46" t="s">
        <v>327</v>
      </c>
      <c r="G46" t="s">
        <v>328</v>
      </c>
      <c r="H46" t="s">
        <v>51</v>
      </c>
      <c r="I46" t="s">
        <v>22</v>
      </c>
      <c r="J46" t="s">
        <v>329</v>
      </c>
      <c r="K46" t="s">
        <v>53</v>
      </c>
      <c r="L46" t="s">
        <v>54</v>
      </c>
      <c r="M46" t="s">
        <v>265</v>
      </c>
      <c r="N46" t="s">
        <v>325</v>
      </c>
      <c r="O46" t="s">
        <v>330</v>
      </c>
      <c r="P46" t="str">
        <f t="shared" si="0"/>
        <v>ARMM06700C@istruzione.it;</v>
      </c>
      <c r="Q46" t="str">
        <f t="shared" si="1"/>
        <v>ARMM06700C@pec.istruzione.it;</v>
      </c>
      <c r="T46" t="str">
        <f>VLOOKUP(E46,'[1]DSEFFETTIVI 2019-20 '!$B:$M,8,FALSE)</f>
        <v>Ruggiero</v>
      </c>
      <c r="U46" t="str">
        <f>VLOOKUP(E46,'[1]DSEFFETTIVI 2019-20 '!$B:$M,9,FALSE)</f>
        <v>Giovanni</v>
      </c>
      <c r="V46" t="str">
        <f>VLOOKUP(E46,'[1]DSEFFETTIVI 2019-20 '!$B:$M,10,FALSE)</f>
        <v>Titolare</v>
      </c>
    </row>
    <row r="47" spans="1:22" x14ac:dyDescent="0.25">
      <c r="A47" t="s">
        <v>15</v>
      </c>
      <c r="B47" t="s">
        <v>16</v>
      </c>
      <c r="C47" t="s">
        <v>331</v>
      </c>
      <c r="D47" t="s">
        <v>332</v>
      </c>
      <c r="E47" s="3" t="s">
        <v>332</v>
      </c>
      <c r="F47" t="s">
        <v>333</v>
      </c>
      <c r="G47" t="s">
        <v>334</v>
      </c>
      <c r="H47" t="s">
        <v>51</v>
      </c>
      <c r="I47" t="s">
        <v>22</v>
      </c>
      <c r="J47" t="s">
        <v>335</v>
      </c>
      <c r="K47" t="s">
        <v>53</v>
      </c>
      <c r="L47" t="s">
        <v>54</v>
      </c>
      <c r="M47" t="s">
        <v>54</v>
      </c>
      <c r="N47" t="s">
        <v>27</v>
      </c>
      <c r="O47" t="s">
        <v>336</v>
      </c>
      <c r="P47" t="str">
        <f t="shared" si="0"/>
        <v>ARPC010002@istruzione.it;</v>
      </c>
      <c r="Q47" t="str">
        <f t="shared" si="1"/>
        <v>ARPC010002@pec.istruzione.it;</v>
      </c>
      <c r="T47" t="str">
        <f>VLOOKUP(E47,'[1]DSEFFETTIVI 2019-20 '!$B:$M,8,FALSE)</f>
        <v>Ristori</v>
      </c>
      <c r="U47" t="str">
        <f>VLOOKUP(E47,'[1]DSEFFETTIVI 2019-20 '!$B:$M,9,FALSE)</f>
        <v>Mariella</v>
      </c>
      <c r="V47" t="str">
        <f>VLOOKUP(E47,'[1]DSEFFETTIVI 2019-20 '!$B:$M,10,FALSE)</f>
        <v>Titolare</v>
      </c>
    </row>
    <row r="48" spans="1:22" x14ac:dyDescent="0.25">
      <c r="A48" t="s">
        <v>15</v>
      </c>
      <c r="B48" t="s">
        <v>16</v>
      </c>
      <c r="C48" t="s">
        <v>337</v>
      </c>
      <c r="D48" t="s">
        <v>338</v>
      </c>
      <c r="E48" s="3" t="s">
        <v>338</v>
      </c>
      <c r="F48" t="s">
        <v>339</v>
      </c>
      <c r="G48" t="s">
        <v>340</v>
      </c>
      <c r="H48" t="s">
        <v>118</v>
      </c>
      <c r="I48" t="s">
        <v>33</v>
      </c>
      <c r="J48" t="s">
        <v>341</v>
      </c>
      <c r="K48" t="s">
        <v>120</v>
      </c>
      <c r="L48" t="s">
        <v>121</v>
      </c>
      <c r="M48" t="s">
        <v>265</v>
      </c>
      <c r="N48" t="s">
        <v>27</v>
      </c>
      <c r="O48" t="s">
        <v>342</v>
      </c>
      <c r="P48" t="str">
        <f t="shared" si="0"/>
        <v>ARPM010006@istruzione.it;</v>
      </c>
      <c r="Q48" t="str">
        <f t="shared" si="1"/>
        <v>ARPM010006@pec.istruzione.it;</v>
      </c>
      <c r="T48" t="str">
        <f>VLOOKUP(E48,'[1]DSEFFETTIVI 2019-20 '!$B:$M,8,FALSE)</f>
        <v>Bacci</v>
      </c>
      <c r="U48" t="str">
        <f>VLOOKUP(E48,'[1]DSEFFETTIVI 2019-20 '!$B:$M,9,FALSE)</f>
        <v>Lucia</v>
      </c>
      <c r="V48" t="str">
        <f>VLOOKUP(E48,'[1]DSEFFETTIVI 2019-20 '!$B:$M,10,FALSE)</f>
        <v>Titolare</v>
      </c>
    </row>
    <row r="49" spans="1:22" x14ac:dyDescent="0.25">
      <c r="A49" t="s">
        <v>15</v>
      </c>
      <c r="B49" t="s">
        <v>16</v>
      </c>
      <c r="C49" t="s">
        <v>337</v>
      </c>
      <c r="D49" t="s">
        <v>343</v>
      </c>
      <c r="E49" s="3" t="s">
        <v>343</v>
      </c>
      <c r="F49" t="s">
        <v>344</v>
      </c>
      <c r="G49" t="s">
        <v>345</v>
      </c>
      <c r="H49" t="s">
        <v>51</v>
      </c>
      <c r="I49" t="s">
        <v>22</v>
      </c>
      <c r="J49" t="s">
        <v>346</v>
      </c>
      <c r="K49" t="s">
        <v>53</v>
      </c>
      <c r="L49" t="s">
        <v>54</v>
      </c>
      <c r="M49" t="s">
        <v>265</v>
      </c>
      <c r="N49" t="s">
        <v>27</v>
      </c>
      <c r="O49" t="s">
        <v>347</v>
      </c>
      <c r="P49" t="str">
        <f t="shared" si="0"/>
        <v>ARPM03000B@istruzione.it;</v>
      </c>
      <c r="Q49" t="str">
        <f t="shared" si="1"/>
        <v>ARPM03000B@pec.istruzione.it;</v>
      </c>
      <c r="T49" t="str">
        <f>VLOOKUP(E49,'[1]DSEFFETTIVI 2019-20 '!$B:$M,8,FALSE)</f>
        <v>Gatteschi</v>
      </c>
      <c r="U49" t="str">
        <f>VLOOKUP(E49,'[1]DSEFFETTIVI 2019-20 '!$B:$M,9,FALSE)</f>
        <v>Maurizio</v>
      </c>
      <c r="V49" t="str">
        <f>VLOOKUP(E49,'[1]DSEFFETTIVI 2019-20 '!$B:$M,10,FALSE)</f>
        <v>Titolare</v>
      </c>
    </row>
    <row r="50" spans="1:22" x14ac:dyDescent="0.25">
      <c r="A50" t="s">
        <v>15</v>
      </c>
      <c r="B50" t="s">
        <v>16</v>
      </c>
      <c r="C50" t="s">
        <v>348</v>
      </c>
      <c r="D50" t="s">
        <v>349</v>
      </c>
      <c r="E50" s="3" t="s">
        <v>349</v>
      </c>
      <c r="F50" t="s">
        <v>350</v>
      </c>
      <c r="G50" t="s">
        <v>351</v>
      </c>
      <c r="H50" t="s">
        <v>51</v>
      </c>
      <c r="I50" t="s">
        <v>22</v>
      </c>
      <c r="J50" t="s">
        <v>352</v>
      </c>
      <c r="K50" t="s">
        <v>53</v>
      </c>
      <c r="L50" t="s">
        <v>54</v>
      </c>
      <c r="M50" t="s">
        <v>54</v>
      </c>
      <c r="N50" t="s">
        <v>27</v>
      </c>
      <c r="O50" t="s">
        <v>353</v>
      </c>
      <c r="P50" t="str">
        <f t="shared" si="0"/>
        <v>ARPS02000Q@istruzione.it;</v>
      </c>
      <c r="Q50" t="str">
        <f t="shared" si="1"/>
        <v>ARPS02000Q@pec.istruzione.it;</v>
      </c>
      <c r="T50" t="str">
        <f>VLOOKUP(E50,'[1]DSEFFETTIVI 2019-20 '!$B:$M,8,FALSE)</f>
        <v>Grotti</v>
      </c>
      <c r="U50" t="str">
        <f>VLOOKUP(E50,'[1]DSEFFETTIVI 2019-20 '!$B:$M,9,FALSE)</f>
        <v>Anselmo</v>
      </c>
      <c r="V50" t="str">
        <f>VLOOKUP(E50,'[1]DSEFFETTIVI 2019-20 '!$B:$M,10,FALSE)</f>
        <v>Titolare</v>
      </c>
    </row>
    <row r="51" spans="1:22" x14ac:dyDescent="0.25">
      <c r="A51" t="s">
        <v>15</v>
      </c>
      <c r="B51" t="s">
        <v>16</v>
      </c>
      <c r="C51" t="s">
        <v>354</v>
      </c>
      <c r="D51" t="s">
        <v>355</v>
      </c>
      <c r="E51" s="3" t="s">
        <v>355</v>
      </c>
      <c r="F51" t="s">
        <v>356</v>
      </c>
      <c r="G51" t="s">
        <v>357</v>
      </c>
      <c r="H51" t="s">
        <v>51</v>
      </c>
      <c r="I51" t="s">
        <v>22</v>
      </c>
      <c r="J51" t="s">
        <v>358</v>
      </c>
      <c r="K51" t="s">
        <v>53</v>
      </c>
      <c r="L51" t="s">
        <v>54</v>
      </c>
      <c r="M51" t="s">
        <v>54</v>
      </c>
      <c r="N51" t="s">
        <v>27</v>
      </c>
      <c r="O51" t="s">
        <v>359</v>
      </c>
      <c r="P51" t="str">
        <f t="shared" si="0"/>
        <v>ARTF02000T@istruzione.it;</v>
      </c>
      <c r="Q51" t="str">
        <f t="shared" si="1"/>
        <v>ARTF02000T@pec.istruzione.it;</v>
      </c>
      <c r="T51" t="str">
        <f>VLOOKUP(E51,'[1]DSEFFETTIVI 2019-20 '!$B:$M,8,FALSE)</f>
        <v>Artini</v>
      </c>
      <c r="U51" t="str">
        <f>VLOOKUP(E51,'[1]DSEFFETTIVI 2019-20 '!$B:$M,9,FALSE)</f>
        <v>Alessandro</v>
      </c>
      <c r="V51" t="str">
        <f>VLOOKUP(E51,'[1]DSEFFETTIVI 2019-20 '!$B:$M,10,FALSE)</f>
        <v>Titolare</v>
      </c>
    </row>
    <row r="52" spans="1:22" x14ac:dyDescent="0.25">
      <c r="A52" t="s">
        <v>15</v>
      </c>
      <c r="B52" t="s">
        <v>16</v>
      </c>
      <c r="C52" t="s">
        <v>360</v>
      </c>
      <c r="D52" t="s">
        <v>361</v>
      </c>
      <c r="E52" s="3" t="s">
        <v>361</v>
      </c>
      <c r="F52" t="s">
        <v>362</v>
      </c>
      <c r="G52" t="s">
        <v>363</v>
      </c>
      <c r="H52" t="s">
        <v>51</v>
      </c>
      <c r="I52" t="s">
        <v>22</v>
      </c>
      <c r="J52" t="s">
        <v>364</v>
      </c>
      <c r="K52" t="s">
        <v>53</v>
      </c>
      <c r="L52" t="s">
        <v>54</v>
      </c>
      <c r="M52" t="s">
        <v>265</v>
      </c>
      <c r="N52" t="s">
        <v>27</v>
      </c>
      <c r="O52" t="s">
        <v>365</v>
      </c>
      <c r="P52" t="str">
        <f t="shared" si="0"/>
        <v>ARVC010009@istruzione.it;</v>
      </c>
      <c r="Q52" t="str">
        <f t="shared" si="1"/>
        <v>ARVC010009@pec.istruzione.it;</v>
      </c>
      <c r="T52" t="str">
        <f>VLOOKUP(E52,'[1]DSEFFETTIVI 2019-20 '!$B:$M,8,FALSE)</f>
        <v>Tagliaferri</v>
      </c>
      <c r="U52" t="str">
        <f>VLOOKUP(E52,'[1]DSEFFETTIVI 2019-20 '!$B:$M,9,FALSE)</f>
        <v>Luciano</v>
      </c>
      <c r="V52" t="str">
        <f>VLOOKUP(E52,'[1]DSEFFETTIVI 2019-20 '!$B:$M,10,FALSE)</f>
        <v>Titolare</v>
      </c>
    </row>
    <row r="53" spans="1:22" x14ac:dyDescent="0.25">
      <c r="A53" t="s">
        <v>15</v>
      </c>
      <c r="B53" t="s">
        <v>366</v>
      </c>
      <c r="C53" t="s">
        <v>367</v>
      </c>
      <c r="D53" t="s">
        <v>368</v>
      </c>
      <c r="E53" s="3" t="s">
        <v>368</v>
      </c>
      <c r="F53" t="s">
        <v>369</v>
      </c>
      <c r="G53" t="s">
        <v>370</v>
      </c>
      <c r="H53" t="s">
        <v>371</v>
      </c>
      <c r="I53" t="s">
        <v>372</v>
      </c>
      <c r="J53" t="s">
        <v>373</v>
      </c>
      <c r="K53" t="s">
        <v>374</v>
      </c>
      <c r="L53" t="s">
        <v>369</v>
      </c>
      <c r="M53" t="s">
        <v>369</v>
      </c>
      <c r="N53" t="s">
        <v>27</v>
      </c>
      <c r="O53" t="s">
        <v>375</v>
      </c>
      <c r="P53" t="str">
        <f t="shared" si="0"/>
        <v>FIEE260008@istruzione.it;</v>
      </c>
      <c r="Q53" t="str">
        <f t="shared" si="1"/>
        <v>FIEE260008@pec.istruzione.it;</v>
      </c>
      <c r="T53" t="str">
        <f>VLOOKUP(E53,'[1]DSEFFETTIVI 2019-20 '!$B:$M,8,FALSE)</f>
        <v>Colombai</v>
      </c>
      <c r="U53" t="str">
        <f>VLOOKUP(E53,'[1]DSEFFETTIVI 2019-20 '!$B:$M,9,FALSE)</f>
        <v>Maria Elena</v>
      </c>
      <c r="V53" t="str">
        <f>VLOOKUP(E53,'[1]DSEFFETTIVI 2019-20 '!$B:$M,10,FALSE)</f>
        <v>Titolare</v>
      </c>
    </row>
    <row r="54" spans="1:22" x14ac:dyDescent="0.25">
      <c r="A54" t="s">
        <v>15</v>
      </c>
      <c r="B54" t="s">
        <v>366</v>
      </c>
      <c r="C54" t="s">
        <v>17</v>
      </c>
      <c r="D54" t="s">
        <v>376</v>
      </c>
      <c r="E54" s="3" t="s">
        <v>376</v>
      </c>
      <c r="F54" t="s">
        <v>377</v>
      </c>
      <c r="G54" t="s">
        <v>378</v>
      </c>
      <c r="H54" t="s">
        <v>379</v>
      </c>
      <c r="I54" t="s">
        <v>380</v>
      </c>
      <c r="J54" t="s">
        <v>381</v>
      </c>
      <c r="K54" t="s">
        <v>382</v>
      </c>
      <c r="L54" t="s">
        <v>383</v>
      </c>
      <c r="M54" t="s">
        <v>383</v>
      </c>
      <c r="N54" t="s">
        <v>27</v>
      </c>
      <c r="O54" t="s">
        <v>384</v>
      </c>
      <c r="P54" t="str">
        <f t="shared" si="0"/>
        <v>FIIC80800B@istruzione.it;</v>
      </c>
      <c r="Q54" t="str">
        <f t="shared" si="1"/>
        <v>FIIC80800B@pec.istruzione.it;</v>
      </c>
      <c r="T54" t="str">
        <f>VLOOKUP(E54,'[1]DSEFFETTIVI 2019-20 '!$B:$M,8,FALSE)</f>
        <v>Stefani</v>
      </c>
      <c r="U54" t="str">
        <f>VLOOKUP(E54,'[1]DSEFFETTIVI 2019-20 '!$B:$M,9,FALSE)</f>
        <v>Luca</v>
      </c>
      <c r="V54" t="str">
        <f>VLOOKUP(E54,'[1]DSEFFETTIVI 2019-20 '!$B:$M,10,FALSE)</f>
        <v>Reggenza</v>
      </c>
    </row>
    <row r="55" spans="1:22" x14ac:dyDescent="0.25">
      <c r="A55" t="s">
        <v>15</v>
      </c>
      <c r="B55" t="s">
        <v>366</v>
      </c>
      <c r="C55" t="s">
        <v>17</v>
      </c>
      <c r="D55" t="s">
        <v>385</v>
      </c>
      <c r="E55" s="3" t="s">
        <v>385</v>
      </c>
      <c r="F55" t="s">
        <v>386</v>
      </c>
      <c r="G55" t="s">
        <v>387</v>
      </c>
      <c r="H55" t="s">
        <v>388</v>
      </c>
      <c r="I55" t="s">
        <v>389</v>
      </c>
      <c r="J55" t="s">
        <v>390</v>
      </c>
      <c r="K55" t="s">
        <v>391</v>
      </c>
      <c r="L55" t="s">
        <v>392</v>
      </c>
      <c r="M55" t="s">
        <v>392</v>
      </c>
      <c r="N55" t="s">
        <v>27</v>
      </c>
      <c r="O55" t="s">
        <v>393</v>
      </c>
      <c r="P55" t="str">
        <f t="shared" si="0"/>
        <v>FIIC809007@istruzione.it;</v>
      </c>
      <c r="Q55" t="str">
        <f t="shared" si="1"/>
        <v>FIIC809007@pec.istruzione.it;</v>
      </c>
      <c r="T55" t="str">
        <f>VLOOKUP(E55,'[1]DSEFFETTIVI 2019-20 '!$B:$M,8,FALSE)</f>
        <v>Lai</v>
      </c>
      <c r="U55" t="str">
        <f>VLOOKUP(E55,'[1]DSEFFETTIVI 2019-20 '!$B:$M,9,FALSE)</f>
        <v>Maria Antonia</v>
      </c>
      <c r="V55" t="str">
        <f>VLOOKUP(E55,'[1]DSEFFETTIVI 2019-20 '!$B:$M,10,FALSE)</f>
        <v>Titolare</v>
      </c>
    </row>
    <row r="56" spans="1:22" x14ac:dyDescent="0.25">
      <c r="A56" t="s">
        <v>15</v>
      </c>
      <c r="B56" t="s">
        <v>366</v>
      </c>
      <c r="C56" t="s">
        <v>17</v>
      </c>
      <c r="D56" t="s">
        <v>394</v>
      </c>
      <c r="E56" s="3" t="s">
        <v>394</v>
      </c>
      <c r="F56" t="s">
        <v>395</v>
      </c>
      <c r="G56" t="s">
        <v>396</v>
      </c>
      <c r="H56" t="s">
        <v>388</v>
      </c>
      <c r="I56" t="s">
        <v>389</v>
      </c>
      <c r="J56" t="s">
        <v>397</v>
      </c>
      <c r="K56" t="s">
        <v>398</v>
      </c>
      <c r="L56" t="s">
        <v>395</v>
      </c>
      <c r="M56" t="s">
        <v>395</v>
      </c>
      <c r="N56" t="s">
        <v>27</v>
      </c>
      <c r="O56" t="s">
        <v>399</v>
      </c>
      <c r="P56" t="str">
        <f t="shared" si="0"/>
        <v>FIIC81000B@istruzione.it;</v>
      </c>
      <c r="Q56" t="str">
        <f t="shared" si="1"/>
        <v>FIIC81000B@pec.istruzione.it;</v>
      </c>
      <c r="T56" t="str">
        <f>VLOOKUP(E56,'[1]DSEFFETTIVI 2019-20 '!$B:$M,8,FALSE)</f>
        <v>Di Donato</v>
      </c>
      <c r="U56" t="str">
        <f>VLOOKUP(E56,'[1]DSEFFETTIVI 2019-20 '!$B:$M,9,FALSE)</f>
        <v>Angela</v>
      </c>
      <c r="V56" t="str">
        <f>VLOOKUP(E56,'[1]DSEFFETTIVI 2019-20 '!$B:$M,10,FALSE)</f>
        <v>Titolare</v>
      </c>
    </row>
    <row r="57" spans="1:22" x14ac:dyDescent="0.25">
      <c r="A57" t="s">
        <v>15</v>
      </c>
      <c r="B57" t="s">
        <v>366</v>
      </c>
      <c r="C57" t="s">
        <v>17</v>
      </c>
      <c r="D57" t="s">
        <v>400</v>
      </c>
      <c r="E57" s="3" t="s">
        <v>400</v>
      </c>
      <c r="F57" t="s">
        <v>401</v>
      </c>
      <c r="G57" t="s">
        <v>402</v>
      </c>
      <c r="H57" t="s">
        <v>403</v>
      </c>
      <c r="I57" t="s">
        <v>389</v>
      </c>
      <c r="J57" t="s">
        <v>404</v>
      </c>
      <c r="K57" t="s">
        <v>405</v>
      </c>
      <c r="L57" t="s">
        <v>406</v>
      </c>
      <c r="M57" t="s">
        <v>406</v>
      </c>
      <c r="N57" t="s">
        <v>27</v>
      </c>
      <c r="O57" t="s">
        <v>407</v>
      </c>
      <c r="P57" t="str">
        <f t="shared" si="0"/>
        <v>FIIC811007@istruzione.it;</v>
      </c>
      <c r="Q57" t="str">
        <f t="shared" si="1"/>
        <v>FIIC811007@pec.istruzione.it;</v>
      </c>
      <c r="T57" t="str">
        <f>VLOOKUP(E57,'[1]DSEFFETTIVI 2019-20 '!$B:$M,8,FALSE)</f>
        <v>Scafarto</v>
      </c>
      <c r="U57" t="str">
        <f>VLOOKUP(E57,'[1]DSEFFETTIVI 2019-20 '!$B:$M,9,FALSE)</f>
        <v>Maddalena</v>
      </c>
      <c r="V57" t="str">
        <f>VLOOKUP(E57,'[1]DSEFFETTIVI 2019-20 '!$B:$M,10,FALSE)</f>
        <v>Titolare</v>
      </c>
    </row>
    <row r="58" spans="1:22" x14ac:dyDescent="0.25">
      <c r="A58" t="s">
        <v>15</v>
      </c>
      <c r="B58" t="s">
        <v>366</v>
      </c>
      <c r="C58" t="s">
        <v>17</v>
      </c>
      <c r="D58" t="s">
        <v>408</v>
      </c>
      <c r="E58" s="3" t="s">
        <v>408</v>
      </c>
      <c r="F58" t="s">
        <v>409</v>
      </c>
      <c r="G58" t="s">
        <v>410</v>
      </c>
      <c r="H58" t="s">
        <v>411</v>
      </c>
      <c r="I58" t="s">
        <v>412</v>
      </c>
      <c r="J58" t="s">
        <v>413</v>
      </c>
      <c r="K58" t="s">
        <v>414</v>
      </c>
      <c r="L58" t="s">
        <v>415</v>
      </c>
      <c r="M58" t="s">
        <v>415</v>
      </c>
      <c r="N58" t="s">
        <v>27</v>
      </c>
      <c r="O58" t="s">
        <v>416</v>
      </c>
      <c r="P58" t="str">
        <f t="shared" si="0"/>
        <v>FIIC812003@istruzione.it;</v>
      </c>
      <c r="Q58" t="str">
        <f t="shared" si="1"/>
        <v>FIIC812003@pec.istruzione.it;</v>
      </c>
      <c r="T58" t="str">
        <f>VLOOKUP(E58,'[1]DSEFFETTIVI 2019-20 '!$B:$M,8,FALSE)</f>
        <v>De Angelis</v>
      </c>
      <c r="U58" t="str">
        <f>VLOOKUP(E58,'[1]DSEFFETTIVI 2019-20 '!$B:$M,9,FALSE)</f>
        <v>Alba</v>
      </c>
      <c r="V58" t="str">
        <f>VLOOKUP(E58,'[1]DSEFFETTIVI 2019-20 '!$B:$M,10,FALSE)</f>
        <v>Titolare</v>
      </c>
    </row>
    <row r="59" spans="1:22" x14ac:dyDescent="0.25">
      <c r="A59" t="s">
        <v>15</v>
      </c>
      <c r="B59" t="s">
        <v>366</v>
      </c>
      <c r="C59" t="s">
        <v>17</v>
      </c>
      <c r="D59" t="s">
        <v>417</v>
      </c>
      <c r="E59" s="3" t="s">
        <v>417</v>
      </c>
      <c r="F59" t="s">
        <v>418</v>
      </c>
      <c r="G59" t="s">
        <v>419</v>
      </c>
      <c r="H59" t="s">
        <v>420</v>
      </c>
      <c r="I59" t="s">
        <v>412</v>
      </c>
      <c r="J59" t="s">
        <v>421</v>
      </c>
      <c r="K59" t="s">
        <v>414</v>
      </c>
      <c r="L59" t="s">
        <v>415</v>
      </c>
      <c r="M59" t="s">
        <v>415</v>
      </c>
      <c r="N59" t="s">
        <v>27</v>
      </c>
      <c r="O59" t="s">
        <v>422</v>
      </c>
      <c r="P59" t="str">
        <f t="shared" si="0"/>
        <v>FIIC81300V@istruzione.it;</v>
      </c>
      <c r="Q59" t="str">
        <f t="shared" si="1"/>
        <v>FIIC81300V@pec.istruzione.it;</v>
      </c>
      <c r="T59" t="str">
        <f>VLOOKUP(E59,'[1]DSEFFETTIVI 2019-20 '!$B:$M,8,FALSE)</f>
        <v>Cantarella</v>
      </c>
      <c r="U59" t="str">
        <f>VLOOKUP(E59,'[1]DSEFFETTIVI 2019-20 '!$B:$M,9,FALSE)</f>
        <v>Francesca</v>
      </c>
      <c r="V59" t="str">
        <f>VLOOKUP(E59,'[1]DSEFFETTIVI 2019-20 '!$B:$M,10,FALSE)</f>
        <v>Titolare</v>
      </c>
    </row>
    <row r="60" spans="1:22" x14ac:dyDescent="0.25">
      <c r="A60" t="s">
        <v>15</v>
      </c>
      <c r="B60" t="s">
        <v>366</v>
      </c>
      <c r="C60" t="s">
        <v>17</v>
      </c>
      <c r="D60" t="s">
        <v>423</v>
      </c>
      <c r="E60" s="3" t="s">
        <v>423</v>
      </c>
      <c r="F60" t="s">
        <v>424</v>
      </c>
      <c r="G60" t="s">
        <v>425</v>
      </c>
      <c r="H60" t="s">
        <v>426</v>
      </c>
      <c r="I60" t="s">
        <v>380</v>
      </c>
      <c r="J60" t="s">
        <v>427</v>
      </c>
      <c r="K60" t="s">
        <v>428</v>
      </c>
      <c r="L60" t="s">
        <v>429</v>
      </c>
      <c r="M60" t="s">
        <v>429</v>
      </c>
      <c r="N60" t="s">
        <v>27</v>
      </c>
      <c r="O60" t="s">
        <v>430</v>
      </c>
      <c r="P60" t="str">
        <f t="shared" si="0"/>
        <v>FIIC81400P@istruzione.it;</v>
      </c>
      <c r="Q60" t="str">
        <f t="shared" si="1"/>
        <v>FIIC81400P@pec.istruzione.it;</v>
      </c>
      <c r="T60" t="str">
        <f>VLOOKUP(E60,'[1]DSEFFETTIVI 2019-20 '!$B:$M,8,FALSE)</f>
        <v>Torri</v>
      </c>
      <c r="U60" t="str">
        <f>VLOOKUP(E60,'[1]DSEFFETTIVI 2019-20 '!$B:$M,9,FALSE)</f>
        <v>Tiziana</v>
      </c>
      <c r="V60" t="str">
        <f>VLOOKUP(E60,'[1]DSEFFETTIVI 2019-20 '!$B:$M,10,FALSE)</f>
        <v>Reggenza</v>
      </c>
    </row>
    <row r="61" spans="1:22" x14ac:dyDescent="0.25">
      <c r="A61" t="s">
        <v>15</v>
      </c>
      <c r="B61" t="s">
        <v>366</v>
      </c>
      <c r="C61" t="s">
        <v>17</v>
      </c>
      <c r="D61" t="s">
        <v>431</v>
      </c>
      <c r="E61" s="3" t="s">
        <v>431</v>
      </c>
      <c r="F61" t="s">
        <v>432</v>
      </c>
      <c r="G61" t="s">
        <v>433</v>
      </c>
      <c r="H61" t="s">
        <v>434</v>
      </c>
      <c r="I61" t="s">
        <v>380</v>
      </c>
      <c r="J61" t="s">
        <v>435</v>
      </c>
      <c r="K61" t="s">
        <v>436</v>
      </c>
      <c r="L61" t="s">
        <v>432</v>
      </c>
      <c r="M61" t="s">
        <v>432</v>
      </c>
      <c r="N61" t="s">
        <v>27</v>
      </c>
      <c r="O61" t="s">
        <v>437</v>
      </c>
      <c r="P61" t="str">
        <f t="shared" si="0"/>
        <v>FIIC81500E@istruzione.it;</v>
      </c>
      <c r="Q61" t="str">
        <f t="shared" si="1"/>
        <v>FIIC81500E@pec.istruzione.it;</v>
      </c>
      <c r="T61" t="str">
        <f>VLOOKUP(E61,'[1]DSEFFETTIVI 2019-20 '!$B:$M,8,FALSE)</f>
        <v xml:space="preserve">Conte </v>
      </c>
      <c r="U61" t="str">
        <f>VLOOKUP(E61,'[1]DSEFFETTIVI 2019-20 '!$B:$M,9,FALSE)</f>
        <v>Daniela</v>
      </c>
      <c r="V61" t="str">
        <f>VLOOKUP(E61,'[1]DSEFFETTIVI 2019-20 '!$B:$M,10,FALSE)</f>
        <v>Titolare</v>
      </c>
    </row>
    <row r="62" spans="1:22" x14ac:dyDescent="0.25">
      <c r="A62" t="s">
        <v>15</v>
      </c>
      <c r="B62" t="s">
        <v>366</v>
      </c>
      <c r="C62" t="s">
        <v>17</v>
      </c>
      <c r="D62" t="s">
        <v>438</v>
      </c>
      <c r="E62" s="3" t="s">
        <v>438</v>
      </c>
      <c r="F62" t="s">
        <v>439</v>
      </c>
      <c r="G62" t="s">
        <v>440</v>
      </c>
      <c r="H62" t="s">
        <v>441</v>
      </c>
      <c r="I62" t="s">
        <v>380</v>
      </c>
      <c r="J62" t="s">
        <v>442</v>
      </c>
      <c r="K62" t="s">
        <v>443</v>
      </c>
      <c r="L62" t="s">
        <v>444</v>
      </c>
      <c r="M62" t="s">
        <v>444</v>
      </c>
      <c r="N62" t="s">
        <v>27</v>
      </c>
      <c r="O62" t="s">
        <v>445</v>
      </c>
      <c r="P62" t="str">
        <f t="shared" si="0"/>
        <v>FIIC81600A@istruzione.it;</v>
      </c>
      <c r="Q62" t="str">
        <f t="shared" si="1"/>
        <v>FIIC81600A@pec.istruzione.it;</v>
      </c>
      <c r="T62" t="str">
        <f>VLOOKUP(E62,'[1]DSEFFETTIVI 2019-20 '!$B:$M,8,FALSE)</f>
        <v>Menicatti</v>
      </c>
      <c r="U62" t="str">
        <f>VLOOKUP(E62,'[1]DSEFFETTIVI 2019-20 '!$B:$M,9,FALSE)</f>
        <v>Marco</v>
      </c>
      <c r="V62" t="str">
        <f>VLOOKUP(E62,'[1]DSEFFETTIVI 2019-20 '!$B:$M,10,FALSE)</f>
        <v>Reggenza</v>
      </c>
    </row>
    <row r="63" spans="1:22" x14ac:dyDescent="0.25">
      <c r="A63" t="s">
        <v>15</v>
      </c>
      <c r="B63" t="s">
        <v>366</v>
      </c>
      <c r="C63" t="s">
        <v>17</v>
      </c>
      <c r="D63" t="s">
        <v>446</v>
      </c>
      <c r="E63" s="3" t="s">
        <v>446</v>
      </c>
      <c r="F63" t="s">
        <v>439</v>
      </c>
      <c r="G63" t="s">
        <v>447</v>
      </c>
      <c r="H63" t="s">
        <v>448</v>
      </c>
      <c r="I63" t="s">
        <v>389</v>
      </c>
      <c r="J63" t="s">
        <v>449</v>
      </c>
      <c r="K63" t="s">
        <v>450</v>
      </c>
      <c r="L63" t="s">
        <v>451</v>
      </c>
      <c r="M63" t="s">
        <v>451</v>
      </c>
      <c r="N63" t="s">
        <v>27</v>
      </c>
      <c r="O63" t="s">
        <v>452</v>
      </c>
      <c r="P63" t="str">
        <f t="shared" si="0"/>
        <v>FIIC817006@istruzione.it;</v>
      </c>
      <c r="Q63" t="str">
        <f t="shared" si="1"/>
        <v>FIIC817006@pec.istruzione.it;</v>
      </c>
      <c r="T63" t="str">
        <f>VLOOKUP(E63,'[1]DSEFFETTIVI 2019-20 '!$B:$M,8,FALSE)</f>
        <v>Carloni</v>
      </c>
      <c r="U63" t="str">
        <f>VLOOKUP(E63,'[1]DSEFFETTIVI 2019-20 '!$B:$M,9,FALSE)</f>
        <v>Margherita</v>
      </c>
      <c r="V63" t="str">
        <f>VLOOKUP(E63,'[1]DSEFFETTIVI 2019-20 '!$B:$M,10,FALSE)</f>
        <v>Titolare</v>
      </c>
    </row>
    <row r="64" spans="1:22" x14ac:dyDescent="0.25">
      <c r="A64" t="s">
        <v>15</v>
      </c>
      <c r="B64" t="s">
        <v>366</v>
      </c>
      <c r="C64" t="s">
        <v>17</v>
      </c>
      <c r="D64" t="s">
        <v>453</v>
      </c>
      <c r="E64" s="3" t="s">
        <v>453</v>
      </c>
      <c r="F64" t="s">
        <v>454</v>
      </c>
      <c r="G64" t="s">
        <v>455</v>
      </c>
      <c r="H64" t="s">
        <v>456</v>
      </c>
      <c r="I64" t="s">
        <v>380</v>
      </c>
      <c r="J64" t="s">
        <v>457</v>
      </c>
      <c r="K64" t="s">
        <v>458</v>
      </c>
      <c r="L64" t="s">
        <v>454</v>
      </c>
      <c r="M64" t="s">
        <v>454</v>
      </c>
      <c r="N64" t="s">
        <v>27</v>
      </c>
      <c r="O64" t="s">
        <v>459</v>
      </c>
      <c r="P64" t="str">
        <f t="shared" si="0"/>
        <v>FIIC818002@istruzione.it;</v>
      </c>
      <c r="Q64" t="str">
        <f t="shared" si="1"/>
        <v>FIIC818002@pec.istruzione.it;</v>
      </c>
      <c r="T64" t="str">
        <f>VLOOKUP(E64,'[1]DSEFFETTIVI 2019-20 '!$B:$M,8,FALSE)</f>
        <v>Pascotto</v>
      </c>
      <c r="U64" t="str">
        <f>VLOOKUP(E64,'[1]DSEFFETTIVI 2019-20 '!$B:$M,9,FALSE)</f>
        <v>Alessandra</v>
      </c>
      <c r="V64" t="str">
        <f>VLOOKUP(E64,'[1]DSEFFETTIVI 2019-20 '!$B:$M,10,FALSE)</f>
        <v>Titolare</v>
      </c>
    </row>
    <row r="65" spans="1:22" x14ac:dyDescent="0.25">
      <c r="A65" t="s">
        <v>15</v>
      </c>
      <c r="B65" t="s">
        <v>366</v>
      </c>
      <c r="C65" t="s">
        <v>17</v>
      </c>
      <c r="D65" t="s">
        <v>460</v>
      </c>
      <c r="E65" s="3" t="s">
        <v>460</v>
      </c>
      <c r="F65" t="s">
        <v>439</v>
      </c>
      <c r="G65" t="s">
        <v>461</v>
      </c>
      <c r="H65" t="s">
        <v>462</v>
      </c>
      <c r="I65" t="s">
        <v>463</v>
      </c>
      <c r="J65" t="s">
        <v>464</v>
      </c>
      <c r="K65" t="s">
        <v>465</v>
      </c>
      <c r="L65" t="s">
        <v>466</v>
      </c>
      <c r="M65" t="s">
        <v>466</v>
      </c>
      <c r="N65" t="s">
        <v>27</v>
      </c>
      <c r="O65" t="s">
        <v>467</v>
      </c>
      <c r="P65" t="str">
        <f t="shared" si="0"/>
        <v>FIIC81900T@istruzione.it;</v>
      </c>
      <c r="Q65" t="str">
        <f t="shared" si="1"/>
        <v>FIIC81900T@pec.istruzione.it;</v>
      </c>
      <c r="T65" t="str">
        <f>VLOOKUP(E65,'[1]DSEFFETTIVI 2019-20 '!$B:$M,8,FALSE)</f>
        <v>Salvadori</v>
      </c>
      <c r="U65" t="str">
        <f>VLOOKUP(E65,'[1]DSEFFETTIVI 2019-20 '!$B:$M,9,FALSE)</f>
        <v>Paola</v>
      </c>
      <c r="V65" t="str">
        <f>VLOOKUP(E65,'[1]DSEFFETTIVI 2019-20 '!$B:$M,10,FALSE)</f>
        <v>Titolare</v>
      </c>
    </row>
    <row r="66" spans="1:22" x14ac:dyDescent="0.25">
      <c r="A66" t="s">
        <v>15</v>
      </c>
      <c r="B66" t="s">
        <v>366</v>
      </c>
      <c r="C66" t="s">
        <v>17</v>
      </c>
      <c r="D66" t="s">
        <v>468</v>
      </c>
      <c r="E66" s="3" t="s">
        <v>468</v>
      </c>
      <c r="F66" t="s">
        <v>469</v>
      </c>
      <c r="G66" t="s">
        <v>470</v>
      </c>
      <c r="H66" t="s">
        <v>471</v>
      </c>
      <c r="I66" t="s">
        <v>472</v>
      </c>
      <c r="J66" t="s">
        <v>473</v>
      </c>
      <c r="K66" t="s">
        <v>474</v>
      </c>
      <c r="L66" t="s">
        <v>475</v>
      </c>
      <c r="M66" t="s">
        <v>475</v>
      </c>
      <c r="N66" t="s">
        <v>27</v>
      </c>
      <c r="O66" t="s">
        <v>476</v>
      </c>
      <c r="P66" t="str">
        <f t="shared" ref="P66:P129" si="2">CONCATENATE(E66,"@istruzione.it;")</f>
        <v>FIIC820002@istruzione.it;</v>
      </c>
      <c r="Q66" t="str">
        <f t="shared" si="1"/>
        <v>FIIC820002@pec.istruzione.it;</v>
      </c>
      <c r="T66" t="str">
        <f>VLOOKUP(E66,'[1]DSEFFETTIVI 2019-20 '!$B:$M,8,FALSE)</f>
        <v>Pagni Fedi</v>
      </c>
      <c r="U66" t="str">
        <f>VLOOKUP(E66,'[1]DSEFFETTIVI 2019-20 '!$B:$M,9,FALSE)</f>
        <v>Stefano</v>
      </c>
      <c r="V66" t="str">
        <f>VLOOKUP(E66,'[1]DSEFFETTIVI 2019-20 '!$B:$M,10,FALSE)</f>
        <v>Titolare</v>
      </c>
    </row>
    <row r="67" spans="1:22" x14ac:dyDescent="0.25">
      <c r="A67" t="s">
        <v>15</v>
      </c>
      <c r="B67" t="s">
        <v>366</v>
      </c>
      <c r="C67" t="s">
        <v>17</v>
      </c>
      <c r="D67" t="s">
        <v>477</v>
      </c>
      <c r="E67" s="3" t="s">
        <v>477</v>
      </c>
      <c r="F67" t="s">
        <v>478</v>
      </c>
      <c r="G67" t="s">
        <v>479</v>
      </c>
      <c r="H67" t="s">
        <v>480</v>
      </c>
      <c r="I67" t="s">
        <v>481</v>
      </c>
      <c r="J67" t="s">
        <v>482</v>
      </c>
      <c r="K67" t="s">
        <v>483</v>
      </c>
      <c r="L67" t="s">
        <v>484</v>
      </c>
      <c r="M67" t="s">
        <v>485</v>
      </c>
      <c r="N67" t="s">
        <v>27</v>
      </c>
      <c r="O67" t="s">
        <v>486</v>
      </c>
      <c r="P67" t="str">
        <f t="shared" si="2"/>
        <v>FIIC82100T@istruzione.it;</v>
      </c>
      <c r="Q67" t="str">
        <f t="shared" ref="Q67:Q130" si="3">CONCATENATE(E67,"@pec.istruzione.it;")</f>
        <v>FIIC82100T@pec.istruzione.it;</v>
      </c>
      <c r="T67" t="str">
        <f>VLOOKUP(E67,'[1]DSEFFETTIVI 2019-20 '!$B:$M,8,FALSE)</f>
        <v>Rossi</v>
      </c>
      <c r="U67" t="str">
        <f>VLOOKUP(E67,'[1]DSEFFETTIVI 2019-20 '!$B:$M,9,FALSE)</f>
        <v>Giuseppina</v>
      </c>
      <c r="V67" t="str">
        <f>VLOOKUP(E67,'[1]DSEFFETTIVI 2019-20 '!$B:$M,10,FALSE)</f>
        <v>Titolare</v>
      </c>
    </row>
    <row r="68" spans="1:22" x14ac:dyDescent="0.25">
      <c r="A68" t="s">
        <v>15</v>
      </c>
      <c r="B68" t="s">
        <v>366</v>
      </c>
      <c r="C68" t="s">
        <v>17</v>
      </c>
      <c r="D68" t="s">
        <v>487</v>
      </c>
      <c r="E68" s="3" t="s">
        <v>487</v>
      </c>
      <c r="F68" t="s">
        <v>488</v>
      </c>
      <c r="G68" t="s">
        <v>489</v>
      </c>
      <c r="H68" t="s">
        <v>490</v>
      </c>
      <c r="I68" t="s">
        <v>491</v>
      </c>
      <c r="J68" t="s">
        <v>492</v>
      </c>
      <c r="K68" t="s">
        <v>493</v>
      </c>
      <c r="L68" t="s">
        <v>488</v>
      </c>
      <c r="M68" t="s">
        <v>488</v>
      </c>
      <c r="N68" t="s">
        <v>27</v>
      </c>
      <c r="O68" t="s">
        <v>494</v>
      </c>
      <c r="P68" t="str">
        <f t="shared" si="2"/>
        <v>FIIC82200N@istruzione.it;</v>
      </c>
      <c r="Q68" t="str">
        <f t="shared" si="3"/>
        <v>FIIC82200N@pec.istruzione.it;</v>
      </c>
      <c r="T68" t="str">
        <f>VLOOKUP(E68,'[1]DSEFFETTIVI 2019-20 '!$B:$M,8,FALSE)</f>
        <v>Franci</v>
      </c>
      <c r="U68" t="str">
        <f>VLOOKUP(E68,'[1]DSEFFETTIVI 2019-20 '!$B:$M,9,FALSE)</f>
        <v>Adelina</v>
      </c>
      <c r="V68" t="str">
        <f>VLOOKUP(E68,'[1]DSEFFETTIVI 2019-20 '!$B:$M,10,FALSE)</f>
        <v>Titolare</v>
      </c>
    </row>
    <row r="69" spans="1:22" x14ac:dyDescent="0.25">
      <c r="A69" t="s">
        <v>15</v>
      </c>
      <c r="B69" t="s">
        <v>366</v>
      </c>
      <c r="C69" t="s">
        <v>17</v>
      </c>
      <c r="D69" t="s">
        <v>495</v>
      </c>
      <c r="E69" s="3" t="s">
        <v>495</v>
      </c>
      <c r="F69" t="s">
        <v>496</v>
      </c>
      <c r="G69" t="s">
        <v>497</v>
      </c>
      <c r="H69" t="s">
        <v>498</v>
      </c>
      <c r="I69" t="s">
        <v>499</v>
      </c>
      <c r="J69" t="s">
        <v>500</v>
      </c>
      <c r="K69" t="s">
        <v>501</v>
      </c>
      <c r="L69" t="s">
        <v>496</v>
      </c>
      <c r="M69" t="s">
        <v>496</v>
      </c>
      <c r="N69" t="s">
        <v>27</v>
      </c>
      <c r="O69" t="s">
        <v>502</v>
      </c>
      <c r="P69" t="str">
        <f t="shared" si="2"/>
        <v>FIIC82300D@istruzione.it;</v>
      </c>
      <c r="Q69" t="str">
        <f t="shared" si="3"/>
        <v>FIIC82300D@pec.istruzione.it;</v>
      </c>
      <c r="T69" t="str">
        <f>VLOOKUP(E69,'[1]DSEFFETTIVI 2019-20 '!$B:$M,8,FALSE)</f>
        <v>Natali</v>
      </c>
      <c r="U69" t="str">
        <f>VLOOKUP(E69,'[1]DSEFFETTIVI 2019-20 '!$B:$M,9,FALSE)</f>
        <v>Vilma</v>
      </c>
      <c r="V69" t="str">
        <f>VLOOKUP(E69,'[1]DSEFFETTIVI 2019-20 '!$B:$M,10,FALSE)</f>
        <v>Titolare</v>
      </c>
    </row>
    <row r="70" spans="1:22" x14ac:dyDescent="0.25">
      <c r="A70" t="s">
        <v>15</v>
      </c>
      <c r="B70" t="s">
        <v>366</v>
      </c>
      <c r="C70" t="s">
        <v>17</v>
      </c>
      <c r="D70" t="s">
        <v>503</v>
      </c>
      <c r="E70" s="3" t="s">
        <v>503</v>
      </c>
      <c r="F70" t="s">
        <v>504</v>
      </c>
      <c r="G70" t="s">
        <v>505</v>
      </c>
      <c r="H70" t="s">
        <v>506</v>
      </c>
      <c r="I70" t="s">
        <v>463</v>
      </c>
      <c r="J70" t="s">
        <v>507</v>
      </c>
      <c r="K70" t="s">
        <v>508</v>
      </c>
      <c r="L70" t="s">
        <v>509</v>
      </c>
      <c r="M70" t="s">
        <v>510</v>
      </c>
      <c r="N70" t="s">
        <v>27</v>
      </c>
      <c r="O70" t="s">
        <v>511</v>
      </c>
      <c r="P70" t="str">
        <f t="shared" si="2"/>
        <v>FIIC824009@istruzione.it;</v>
      </c>
      <c r="Q70" t="str">
        <f t="shared" si="3"/>
        <v>FIIC824009@pec.istruzione.it;</v>
      </c>
      <c r="T70" t="str">
        <f>VLOOKUP(E70,'[1]DSEFFETTIVI 2019-20 '!$B:$M,8,FALSE)</f>
        <v>Esposito</v>
      </c>
      <c r="U70" t="str">
        <f>VLOOKUP(E70,'[1]DSEFFETTIVI 2019-20 '!$B:$M,9,FALSE)</f>
        <v>Gian Lucio</v>
      </c>
      <c r="V70" t="str">
        <f>VLOOKUP(E70,'[1]DSEFFETTIVI 2019-20 '!$B:$M,10,FALSE)</f>
        <v>Titolare</v>
      </c>
    </row>
    <row r="71" spans="1:22" x14ac:dyDescent="0.25">
      <c r="A71" t="s">
        <v>15</v>
      </c>
      <c r="B71" t="s">
        <v>366</v>
      </c>
      <c r="C71" t="s">
        <v>17</v>
      </c>
      <c r="D71" t="s">
        <v>512</v>
      </c>
      <c r="E71" s="3" t="s">
        <v>512</v>
      </c>
      <c r="F71" t="s">
        <v>513</v>
      </c>
      <c r="G71" t="s">
        <v>514</v>
      </c>
      <c r="H71" t="s">
        <v>515</v>
      </c>
      <c r="I71" t="s">
        <v>389</v>
      </c>
      <c r="J71" t="s">
        <v>516</v>
      </c>
      <c r="K71" t="s">
        <v>517</v>
      </c>
      <c r="L71" t="s">
        <v>513</v>
      </c>
      <c r="M71" t="s">
        <v>265</v>
      </c>
      <c r="N71" t="s">
        <v>27</v>
      </c>
      <c r="O71" t="s">
        <v>518</v>
      </c>
      <c r="P71" t="str">
        <f t="shared" si="2"/>
        <v>FIIC825005@istruzione.it;</v>
      </c>
      <c r="Q71" t="str">
        <f t="shared" si="3"/>
        <v>FIIC825005@pec.istruzione.it;</v>
      </c>
      <c r="T71" t="str">
        <f>VLOOKUP(E71,'[1]DSEFFETTIVI 2019-20 '!$B:$M,8,FALSE)</f>
        <v>Li Volti</v>
      </c>
      <c r="U71" t="str">
        <f>VLOOKUP(E71,'[1]DSEFFETTIVI 2019-20 '!$B:$M,9,FALSE)</f>
        <v>Fiorenzo</v>
      </c>
      <c r="V71" t="str">
        <f>VLOOKUP(E71,'[1]DSEFFETTIVI 2019-20 '!$B:$M,10,FALSE)</f>
        <v>Titolare</v>
      </c>
    </row>
    <row r="72" spans="1:22" x14ac:dyDescent="0.25">
      <c r="A72" t="s">
        <v>15</v>
      </c>
      <c r="B72" t="s">
        <v>366</v>
      </c>
      <c r="C72" t="s">
        <v>17</v>
      </c>
      <c r="D72" t="s">
        <v>519</v>
      </c>
      <c r="E72" s="3" t="s">
        <v>519</v>
      </c>
      <c r="F72" t="s">
        <v>520</v>
      </c>
      <c r="G72" t="s">
        <v>521</v>
      </c>
      <c r="H72" t="s">
        <v>522</v>
      </c>
      <c r="I72" t="s">
        <v>463</v>
      </c>
      <c r="J72" t="s">
        <v>523</v>
      </c>
      <c r="K72" t="s">
        <v>524</v>
      </c>
      <c r="L72" t="s">
        <v>520</v>
      </c>
      <c r="M72" t="s">
        <v>520</v>
      </c>
      <c r="N72" t="s">
        <v>27</v>
      </c>
      <c r="O72" t="s">
        <v>525</v>
      </c>
      <c r="P72" t="str">
        <f t="shared" si="2"/>
        <v>FIIC826001@istruzione.it;</v>
      </c>
      <c r="Q72" t="str">
        <f t="shared" si="3"/>
        <v>FIIC826001@pec.istruzione.it;</v>
      </c>
      <c r="T72" t="str">
        <f>VLOOKUP(E72,'[1]DSEFFETTIVI 2019-20 '!$B:$M,8,FALSE)</f>
        <v>Larini</v>
      </c>
      <c r="U72" t="str">
        <f>VLOOKUP(E72,'[1]DSEFFETTIVI 2019-20 '!$B:$M,9,FALSE)</f>
        <v>Mariangela</v>
      </c>
      <c r="V72" t="str">
        <f>VLOOKUP(E72,'[1]DSEFFETTIVI 2019-20 '!$B:$M,10,FALSE)</f>
        <v>Titolare</v>
      </c>
    </row>
    <row r="73" spans="1:22" x14ac:dyDescent="0.25">
      <c r="A73" t="s">
        <v>15</v>
      </c>
      <c r="B73" t="s">
        <v>366</v>
      </c>
      <c r="C73" t="s">
        <v>17</v>
      </c>
      <c r="D73" t="s">
        <v>526</v>
      </c>
      <c r="E73" s="3" t="s">
        <v>526</v>
      </c>
      <c r="F73" t="s">
        <v>527</v>
      </c>
      <c r="G73" t="s">
        <v>528</v>
      </c>
      <c r="H73" t="s">
        <v>529</v>
      </c>
      <c r="I73" t="s">
        <v>481</v>
      </c>
      <c r="J73" t="s">
        <v>530</v>
      </c>
      <c r="K73" t="s">
        <v>531</v>
      </c>
      <c r="L73" t="s">
        <v>527</v>
      </c>
      <c r="M73" t="s">
        <v>527</v>
      </c>
      <c r="N73" t="s">
        <v>27</v>
      </c>
      <c r="O73" t="s">
        <v>532</v>
      </c>
      <c r="P73" t="str">
        <f t="shared" si="2"/>
        <v>FIIC82700R@istruzione.it;</v>
      </c>
      <c r="Q73" t="str">
        <f t="shared" si="3"/>
        <v>FIIC82700R@pec.istruzione.it;</v>
      </c>
      <c r="T73" t="str">
        <f>VLOOKUP(E73,'[1]DSEFFETTIVI 2019-20 '!$B:$M,8,FALSE)</f>
        <v>Tito</v>
      </c>
      <c r="U73" t="str">
        <f>VLOOKUP(E73,'[1]DSEFFETTIVI 2019-20 '!$B:$M,9,FALSE)</f>
        <v>Giuseppe</v>
      </c>
      <c r="V73" t="str">
        <f>VLOOKUP(E73,'[1]DSEFFETTIVI 2019-20 '!$B:$M,10,FALSE)</f>
        <v>Titolare</v>
      </c>
    </row>
    <row r="74" spans="1:22" x14ac:dyDescent="0.25">
      <c r="A74" t="s">
        <v>15</v>
      </c>
      <c r="B74" t="s">
        <v>366</v>
      </c>
      <c r="C74" t="s">
        <v>17</v>
      </c>
      <c r="D74" t="s">
        <v>533</v>
      </c>
      <c r="E74" s="3" t="s">
        <v>533</v>
      </c>
      <c r="F74" t="s">
        <v>534</v>
      </c>
      <c r="G74" t="s">
        <v>535</v>
      </c>
      <c r="H74" t="s">
        <v>536</v>
      </c>
      <c r="I74" t="s">
        <v>380</v>
      </c>
      <c r="J74" t="s">
        <v>537</v>
      </c>
      <c r="K74" t="s">
        <v>538</v>
      </c>
      <c r="L74" t="s">
        <v>539</v>
      </c>
      <c r="M74" t="s">
        <v>540</v>
      </c>
      <c r="N74" t="s">
        <v>27</v>
      </c>
      <c r="O74" t="s">
        <v>541</v>
      </c>
      <c r="P74" t="str">
        <f t="shared" si="2"/>
        <v>FIIC82900C@istruzione.it;</v>
      </c>
      <c r="Q74" t="str">
        <f t="shared" si="3"/>
        <v>FIIC82900C@pec.istruzione.it;</v>
      </c>
      <c r="T74" t="str">
        <f>VLOOKUP(E74,'[1]DSEFFETTIVI 2019-20 '!$B:$M,8,FALSE)</f>
        <v>Nanni</v>
      </c>
      <c r="U74" t="str">
        <f>VLOOKUP(E74,'[1]DSEFFETTIVI 2019-20 '!$B:$M,9,FALSE)</f>
        <v>Meri</v>
      </c>
      <c r="V74" t="str">
        <f>VLOOKUP(E74,'[1]DSEFFETTIVI 2019-20 '!$B:$M,10,FALSE)</f>
        <v>Titolare</v>
      </c>
    </row>
    <row r="75" spans="1:22" x14ac:dyDescent="0.25">
      <c r="A75" t="s">
        <v>15</v>
      </c>
      <c r="B75" t="s">
        <v>366</v>
      </c>
      <c r="C75" t="s">
        <v>17</v>
      </c>
      <c r="D75" t="s">
        <v>542</v>
      </c>
      <c r="E75" s="3" t="s">
        <v>542</v>
      </c>
      <c r="F75" t="s">
        <v>543</v>
      </c>
      <c r="G75" t="s">
        <v>544</v>
      </c>
      <c r="H75" t="s">
        <v>545</v>
      </c>
      <c r="I75" t="s">
        <v>380</v>
      </c>
      <c r="J75" t="s">
        <v>546</v>
      </c>
      <c r="K75" t="s">
        <v>547</v>
      </c>
      <c r="L75" t="s">
        <v>543</v>
      </c>
      <c r="M75" t="s">
        <v>543</v>
      </c>
      <c r="N75" t="s">
        <v>27</v>
      </c>
      <c r="O75" t="s">
        <v>548</v>
      </c>
      <c r="P75" t="str">
        <f t="shared" si="2"/>
        <v>FIIC83000L@istruzione.it;</v>
      </c>
      <c r="Q75" t="str">
        <f t="shared" si="3"/>
        <v>FIIC83000L@pec.istruzione.it;</v>
      </c>
      <c r="T75" t="str">
        <f>VLOOKUP(E75,'[1]DSEFFETTIVI 2019-20 '!$B:$M,8,FALSE)</f>
        <v>Gallo</v>
      </c>
      <c r="U75" t="str">
        <f>VLOOKUP(E75,'[1]DSEFFETTIVI 2019-20 '!$B:$M,9,FALSE)</f>
        <v>Paola</v>
      </c>
      <c r="V75" t="str">
        <f>VLOOKUP(E75,'[1]DSEFFETTIVI 2019-20 '!$B:$M,10,FALSE)</f>
        <v>Titolare</v>
      </c>
    </row>
    <row r="76" spans="1:22" x14ac:dyDescent="0.25">
      <c r="A76" t="s">
        <v>15</v>
      </c>
      <c r="B76" t="s">
        <v>366</v>
      </c>
      <c r="C76" t="s">
        <v>17</v>
      </c>
      <c r="D76" t="s">
        <v>549</v>
      </c>
      <c r="E76" s="3" t="s">
        <v>549</v>
      </c>
      <c r="F76" t="s">
        <v>550</v>
      </c>
      <c r="G76" t="s">
        <v>551</v>
      </c>
      <c r="H76" t="s">
        <v>552</v>
      </c>
      <c r="I76" t="s">
        <v>380</v>
      </c>
      <c r="J76" t="s">
        <v>553</v>
      </c>
      <c r="K76" t="s">
        <v>554</v>
      </c>
      <c r="L76" t="s">
        <v>550</v>
      </c>
      <c r="M76" t="s">
        <v>555</v>
      </c>
      <c r="N76" t="s">
        <v>27</v>
      </c>
      <c r="O76" t="s">
        <v>556</v>
      </c>
      <c r="P76" t="str">
        <f t="shared" si="2"/>
        <v>FIIC83100C@istruzione.it;</v>
      </c>
      <c r="Q76" t="str">
        <f t="shared" si="3"/>
        <v>FIIC83100C@pec.istruzione.it;</v>
      </c>
      <c r="T76" t="str">
        <f>VLOOKUP(E76,'[1]DSEFFETTIVI 2019-20 '!$B:$M,8,FALSE)</f>
        <v>Pierucci</v>
      </c>
      <c r="U76" t="str">
        <f>VLOOKUP(E76,'[1]DSEFFETTIVI 2019-20 '!$B:$M,9,FALSE)</f>
        <v>Elena</v>
      </c>
      <c r="V76" t="str">
        <f>VLOOKUP(E76,'[1]DSEFFETTIVI 2019-20 '!$B:$M,10,FALSE)</f>
        <v>Titolare</v>
      </c>
    </row>
    <row r="77" spans="1:22" x14ac:dyDescent="0.25">
      <c r="A77" t="s">
        <v>15</v>
      </c>
      <c r="B77" t="s">
        <v>366</v>
      </c>
      <c r="C77" t="s">
        <v>17</v>
      </c>
      <c r="D77" t="s">
        <v>557</v>
      </c>
      <c r="E77" s="3" t="s">
        <v>557</v>
      </c>
      <c r="F77" t="s">
        <v>558</v>
      </c>
      <c r="G77" t="s">
        <v>559</v>
      </c>
      <c r="H77" t="s">
        <v>371</v>
      </c>
      <c r="I77" t="s">
        <v>372</v>
      </c>
      <c r="J77" t="s">
        <v>560</v>
      </c>
      <c r="K77" t="s">
        <v>374</v>
      </c>
      <c r="L77" t="s">
        <v>369</v>
      </c>
      <c r="M77" t="s">
        <v>369</v>
      </c>
      <c r="N77" t="s">
        <v>27</v>
      </c>
      <c r="O77" t="s">
        <v>561</v>
      </c>
      <c r="P77" t="str">
        <f t="shared" si="2"/>
        <v>FIIC832008@istruzione.it;</v>
      </c>
      <c r="Q77" t="str">
        <f t="shared" si="3"/>
        <v>FIIC832008@pec.istruzione.it;</v>
      </c>
      <c r="T77" t="str">
        <f>VLOOKUP(E77,'[1]DSEFFETTIVI 2019-20 '!$B:$M,8,FALSE)</f>
        <v>Pascale</v>
      </c>
      <c r="U77" t="str">
        <f>VLOOKUP(E77,'[1]DSEFFETTIVI 2019-20 '!$B:$M,9,FALSE)</f>
        <v>Marinella</v>
      </c>
      <c r="V77" t="str">
        <f>VLOOKUP(E77,'[1]DSEFFETTIVI 2019-20 '!$B:$M,10,FALSE)</f>
        <v>Titolare</v>
      </c>
    </row>
    <row r="78" spans="1:22" x14ac:dyDescent="0.25">
      <c r="A78" t="s">
        <v>15</v>
      </c>
      <c r="B78" t="s">
        <v>366</v>
      </c>
      <c r="C78" t="s">
        <v>17</v>
      </c>
      <c r="D78" t="s">
        <v>562</v>
      </c>
      <c r="E78" s="3" t="s">
        <v>562</v>
      </c>
      <c r="F78" t="s">
        <v>563</v>
      </c>
      <c r="G78" t="s">
        <v>564</v>
      </c>
      <c r="H78" t="s">
        <v>565</v>
      </c>
      <c r="I78" t="s">
        <v>491</v>
      </c>
      <c r="J78" t="s">
        <v>566</v>
      </c>
      <c r="K78" t="s">
        <v>567</v>
      </c>
      <c r="L78" t="s">
        <v>568</v>
      </c>
      <c r="M78" t="s">
        <v>568</v>
      </c>
      <c r="N78" t="s">
        <v>27</v>
      </c>
      <c r="O78" t="s">
        <v>569</v>
      </c>
      <c r="P78" t="str">
        <f t="shared" si="2"/>
        <v>FIIC833004@istruzione.it;</v>
      </c>
      <c r="Q78" t="str">
        <f t="shared" si="3"/>
        <v>FIIC833004@pec.istruzione.it;</v>
      </c>
      <c r="T78" t="str">
        <f>VLOOKUP(E78,'[1]DSEFFETTIVI 2019-20 '!$B:$M,8,FALSE)</f>
        <v>Andalò</v>
      </c>
      <c r="U78" t="str">
        <f>VLOOKUP(E78,'[1]DSEFFETTIVI 2019-20 '!$B:$M,9,FALSE)</f>
        <v>Marina</v>
      </c>
      <c r="V78" t="str">
        <f>VLOOKUP(E78,'[1]DSEFFETTIVI 2019-20 '!$B:$M,10,FALSE)</f>
        <v>Titolare</v>
      </c>
    </row>
    <row r="79" spans="1:22" x14ac:dyDescent="0.25">
      <c r="A79" t="s">
        <v>15</v>
      </c>
      <c r="B79" t="s">
        <v>366</v>
      </c>
      <c r="C79" t="s">
        <v>17</v>
      </c>
      <c r="D79" t="s">
        <v>570</v>
      </c>
      <c r="E79" s="3" t="s">
        <v>570</v>
      </c>
      <c r="F79" t="s">
        <v>571</v>
      </c>
      <c r="G79" t="s">
        <v>572</v>
      </c>
      <c r="H79" t="s">
        <v>565</v>
      </c>
      <c r="I79" t="s">
        <v>491</v>
      </c>
      <c r="J79" t="s">
        <v>573</v>
      </c>
      <c r="K79" t="s">
        <v>567</v>
      </c>
      <c r="L79" t="s">
        <v>568</v>
      </c>
      <c r="M79" t="s">
        <v>568</v>
      </c>
      <c r="N79" t="s">
        <v>27</v>
      </c>
      <c r="O79" t="s">
        <v>574</v>
      </c>
      <c r="P79" t="str">
        <f t="shared" si="2"/>
        <v>FIIC83400X@istruzione.it;</v>
      </c>
      <c r="Q79" t="str">
        <f t="shared" si="3"/>
        <v>FIIC83400X@pec.istruzione.it;</v>
      </c>
      <c r="T79" t="str">
        <f>VLOOKUP(E79,'[1]DSEFFETTIVI 2019-20 '!$B:$M,8,FALSE)</f>
        <v>Alberti</v>
      </c>
      <c r="U79" t="str">
        <f>VLOOKUP(E79,'[1]DSEFFETTIVI 2019-20 '!$B:$M,9,FALSE)</f>
        <v>Valeria</v>
      </c>
      <c r="V79" t="str">
        <f>VLOOKUP(E79,'[1]DSEFFETTIVI 2019-20 '!$B:$M,10,FALSE)</f>
        <v>Titolare</v>
      </c>
    </row>
    <row r="80" spans="1:22" x14ac:dyDescent="0.25">
      <c r="A80" t="s">
        <v>15</v>
      </c>
      <c r="B80" t="s">
        <v>366</v>
      </c>
      <c r="C80" t="s">
        <v>17</v>
      </c>
      <c r="D80" t="s">
        <v>575</v>
      </c>
      <c r="E80" s="3" t="s">
        <v>575</v>
      </c>
      <c r="F80" t="s">
        <v>576</v>
      </c>
      <c r="G80" t="s">
        <v>577</v>
      </c>
      <c r="H80" t="s">
        <v>565</v>
      </c>
      <c r="I80" t="s">
        <v>491</v>
      </c>
      <c r="J80" t="s">
        <v>578</v>
      </c>
      <c r="K80" t="s">
        <v>567</v>
      </c>
      <c r="L80" t="s">
        <v>568</v>
      </c>
      <c r="M80" t="s">
        <v>568</v>
      </c>
      <c r="N80" t="s">
        <v>27</v>
      </c>
      <c r="O80" t="s">
        <v>579</v>
      </c>
      <c r="P80" t="str">
        <f t="shared" si="2"/>
        <v>FIIC83500Q@istruzione.it;</v>
      </c>
      <c r="Q80" t="str">
        <f t="shared" si="3"/>
        <v>FIIC83500Q@pec.istruzione.it;</v>
      </c>
      <c r="T80" t="s">
        <v>3107</v>
      </c>
      <c r="U80" t="s">
        <v>3108</v>
      </c>
      <c r="V80" t="s">
        <v>3109</v>
      </c>
    </row>
    <row r="81" spans="1:22" x14ac:dyDescent="0.25">
      <c r="A81" t="s">
        <v>15</v>
      </c>
      <c r="B81" t="s">
        <v>366</v>
      </c>
      <c r="C81" t="s">
        <v>17</v>
      </c>
      <c r="D81" t="s">
        <v>580</v>
      </c>
      <c r="E81" s="3" t="s">
        <v>580</v>
      </c>
      <c r="F81" t="s">
        <v>581</v>
      </c>
      <c r="G81" t="s">
        <v>582</v>
      </c>
      <c r="H81" t="s">
        <v>583</v>
      </c>
      <c r="I81" t="s">
        <v>584</v>
      </c>
      <c r="J81" t="s">
        <v>585</v>
      </c>
      <c r="K81" t="s">
        <v>414</v>
      </c>
      <c r="L81" t="s">
        <v>415</v>
      </c>
      <c r="M81" t="s">
        <v>415</v>
      </c>
      <c r="N81" t="s">
        <v>27</v>
      </c>
      <c r="O81" t="s">
        <v>586</v>
      </c>
      <c r="P81" t="str">
        <f t="shared" si="2"/>
        <v>FIIC83600G@istruzione.it;</v>
      </c>
      <c r="Q81" t="str">
        <f t="shared" si="3"/>
        <v>FIIC83600G@pec.istruzione.it;</v>
      </c>
      <c r="T81" t="str">
        <f>VLOOKUP(E81,'[1]DSEFFETTIVI 2019-20 '!$B:$M,8,FALSE)</f>
        <v>Menicatti</v>
      </c>
      <c r="U81" t="str">
        <f>VLOOKUP(E81,'[1]DSEFFETTIVI 2019-20 '!$B:$M,9,FALSE)</f>
        <v>Marco</v>
      </c>
      <c r="V81" t="str">
        <f>VLOOKUP(E81,'[1]DSEFFETTIVI 2019-20 '!$B:$M,10,FALSE)</f>
        <v>Titolare</v>
      </c>
    </row>
    <row r="82" spans="1:22" x14ac:dyDescent="0.25">
      <c r="A82" t="s">
        <v>15</v>
      </c>
      <c r="B82" t="s">
        <v>366</v>
      </c>
      <c r="C82" t="s">
        <v>17</v>
      </c>
      <c r="D82" t="s">
        <v>587</v>
      </c>
      <c r="E82" s="3" t="s">
        <v>587</v>
      </c>
      <c r="F82" t="s">
        <v>588</v>
      </c>
      <c r="G82" t="s">
        <v>589</v>
      </c>
      <c r="H82" t="s">
        <v>583</v>
      </c>
      <c r="I82" t="s">
        <v>584</v>
      </c>
      <c r="J82" t="s">
        <v>590</v>
      </c>
      <c r="K82" t="s">
        <v>414</v>
      </c>
      <c r="L82" t="s">
        <v>415</v>
      </c>
      <c r="M82" t="s">
        <v>415</v>
      </c>
      <c r="N82" t="s">
        <v>27</v>
      </c>
      <c r="O82" t="s">
        <v>591</v>
      </c>
      <c r="P82" t="str">
        <f t="shared" si="2"/>
        <v>FIIC83700B@istruzione.it;</v>
      </c>
      <c r="Q82" t="str">
        <f t="shared" si="3"/>
        <v>FIIC83700B@pec.istruzione.it;</v>
      </c>
      <c r="T82" t="str">
        <f>VLOOKUP(E82,'[1]DSEFFETTIVI 2019-20 '!$B:$M,8,FALSE)</f>
        <v>Giroldini</v>
      </c>
      <c r="U82" t="str">
        <f>VLOOKUP(E82,'[1]DSEFFETTIVI 2019-20 '!$B:$M,9,FALSE)</f>
        <v>Renato</v>
      </c>
      <c r="V82" t="str">
        <f>VLOOKUP(E82,'[1]DSEFFETTIVI 2019-20 '!$B:$M,10,FALSE)</f>
        <v>Titolare</v>
      </c>
    </row>
    <row r="83" spans="1:22" x14ac:dyDescent="0.25">
      <c r="A83" t="s">
        <v>15</v>
      </c>
      <c r="B83" t="s">
        <v>366</v>
      </c>
      <c r="C83" t="s">
        <v>17</v>
      </c>
      <c r="D83" t="s">
        <v>592</v>
      </c>
      <c r="E83" s="3" t="s">
        <v>592</v>
      </c>
      <c r="F83" t="s">
        <v>593</v>
      </c>
      <c r="G83" t="s">
        <v>594</v>
      </c>
      <c r="H83" t="s">
        <v>595</v>
      </c>
      <c r="I83" t="s">
        <v>596</v>
      </c>
      <c r="J83" t="s">
        <v>597</v>
      </c>
      <c r="K83" t="s">
        <v>414</v>
      </c>
      <c r="L83" t="s">
        <v>415</v>
      </c>
      <c r="M83" t="s">
        <v>415</v>
      </c>
      <c r="N83" t="s">
        <v>27</v>
      </c>
      <c r="O83" t="s">
        <v>598</v>
      </c>
      <c r="P83" t="str">
        <f t="shared" si="2"/>
        <v>FIIC838007@istruzione.it;</v>
      </c>
      <c r="Q83" t="str">
        <f t="shared" si="3"/>
        <v>FIIC838007@pec.istruzione.it;</v>
      </c>
      <c r="T83" t="str">
        <f>VLOOKUP(E83,'[1]DSEFFETTIVI 2019-20 '!$B:$M,8,FALSE)</f>
        <v>Frassetti</v>
      </c>
      <c r="U83" t="str">
        <f>VLOOKUP(E83,'[1]DSEFFETTIVI 2019-20 '!$B:$M,9,FALSE)</f>
        <v>Maria Teresa</v>
      </c>
      <c r="V83" t="str">
        <f>VLOOKUP(E83,'[1]DSEFFETTIVI 2019-20 '!$B:$M,10,FALSE)</f>
        <v>Titolare</v>
      </c>
    </row>
    <row r="84" spans="1:22" x14ac:dyDescent="0.25">
      <c r="A84" t="s">
        <v>15</v>
      </c>
      <c r="B84" t="s">
        <v>366</v>
      </c>
      <c r="C84" t="s">
        <v>17</v>
      </c>
      <c r="D84" t="s">
        <v>599</v>
      </c>
      <c r="E84" s="3" t="s">
        <v>599</v>
      </c>
      <c r="F84" t="s">
        <v>600</v>
      </c>
      <c r="G84" t="s">
        <v>601</v>
      </c>
      <c r="H84" t="s">
        <v>602</v>
      </c>
      <c r="I84" t="s">
        <v>603</v>
      </c>
      <c r="J84" t="s">
        <v>604</v>
      </c>
      <c r="K84" t="s">
        <v>414</v>
      </c>
      <c r="L84" t="s">
        <v>415</v>
      </c>
      <c r="M84" t="s">
        <v>415</v>
      </c>
      <c r="N84" t="s">
        <v>27</v>
      </c>
      <c r="O84" t="s">
        <v>605</v>
      </c>
      <c r="P84" t="str">
        <f t="shared" si="2"/>
        <v>FIIC839003@istruzione.it;</v>
      </c>
      <c r="Q84" t="str">
        <f t="shared" si="3"/>
        <v>FIIC839003@pec.istruzione.it;</v>
      </c>
      <c r="T84" t="str">
        <f>VLOOKUP(E84,'[1]DSEFFETTIVI 2019-20 '!$B:$M,8,FALSE)</f>
        <v>Busconi</v>
      </c>
      <c r="U84" t="str">
        <f>VLOOKUP(E84,'[1]DSEFFETTIVI 2019-20 '!$B:$M,9,FALSE)</f>
        <v>Carla</v>
      </c>
      <c r="V84" t="str">
        <f>VLOOKUP(E84,'[1]DSEFFETTIVI 2019-20 '!$B:$M,10,FALSE)</f>
        <v>Titolare</v>
      </c>
    </row>
    <row r="85" spans="1:22" x14ac:dyDescent="0.25">
      <c r="A85" t="s">
        <v>15</v>
      </c>
      <c r="B85" t="s">
        <v>366</v>
      </c>
      <c r="C85" t="s">
        <v>17</v>
      </c>
      <c r="D85" t="s">
        <v>606</v>
      </c>
      <c r="E85" s="3" t="s">
        <v>606</v>
      </c>
      <c r="F85" t="s">
        <v>218</v>
      </c>
      <c r="G85" t="s">
        <v>607</v>
      </c>
      <c r="H85" t="s">
        <v>608</v>
      </c>
      <c r="I85" t="s">
        <v>584</v>
      </c>
      <c r="J85" t="s">
        <v>609</v>
      </c>
      <c r="K85" t="s">
        <v>414</v>
      </c>
      <c r="L85" t="s">
        <v>415</v>
      </c>
      <c r="M85" t="s">
        <v>265</v>
      </c>
      <c r="N85" t="s">
        <v>27</v>
      </c>
      <c r="O85" t="s">
        <v>610</v>
      </c>
      <c r="P85" t="str">
        <f t="shared" si="2"/>
        <v>FIIC840007@istruzione.it;</v>
      </c>
      <c r="Q85" t="str">
        <f t="shared" si="3"/>
        <v>FIIC840007@pec.istruzione.it;</v>
      </c>
      <c r="T85" t="str">
        <f>VLOOKUP(E85,'[1]DSEFFETTIVI 2019-20 '!$B:$M,8,FALSE)</f>
        <v>Torrombacco</v>
      </c>
      <c r="U85" t="str">
        <f>VLOOKUP(E85,'[1]DSEFFETTIVI 2019-20 '!$B:$M,9,FALSE)</f>
        <v>Maria Domenica</v>
      </c>
      <c r="V85" t="str">
        <f>VLOOKUP(E85,'[1]DSEFFETTIVI 2019-20 '!$B:$M,10,FALSE)</f>
        <v>Titolare</v>
      </c>
    </row>
    <row r="86" spans="1:22" x14ac:dyDescent="0.25">
      <c r="A86" t="s">
        <v>15</v>
      </c>
      <c r="B86" t="s">
        <v>366</v>
      </c>
      <c r="C86" t="s">
        <v>17</v>
      </c>
      <c r="D86" t="s">
        <v>611</v>
      </c>
      <c r="E86" s="3" t="s">
        <v>611</v>
      </c>
      <c r="F86" t="s">
        <v>612</v>
      </c>
      <c r="G86" t="s">
        <v>613</v>
      </c>
      <c r="H86" t="s">
        <v>583</v>
      </c>
      <c r="I86" t="s">
        <v>584</v>
      </c>
      <c r="J86" t="s">
        <v>614</v>
      </c>
      <c r="K86" t="s">
        <v>414</v>
      </c>
      <c r="L86" t="s">
        <v>415</v>
      </c>
      <c r="M86" t="s">
        <v>415</v>
      </c>
      <c r="N86" t="s">
        <v>27</v>
      </c>
      <c r="O86" t="s">
        <v>615</v>
      </c>
      <c r="P86" t="str">
        <f t="shared" si="2"/>
        <v>FIIC841003@istruzione.it;</v>
      </c>
      <c r="Q86" t="str">
        <f t="shared" si="3"/>
        <v>FIIC841003@pec.istruzione.it;</v>
      </c>
      <c r="T86" t="str">
        <f>VLOOKUP(E86,'[1]DSEFFETTIVI 2019-20 '!$B:$M,8,FALSE)</f>
        <v>Di Rocco</v>
      </c>
      <c r="U86" t="str">
        <f>VLOOKUP(E86,'[1]DSEFFETTIVI 2019-20 '!$B:$M,9,FALSE)</f>
        <v>Silvia</v>
      </c>
      <c r="V86" t="str">
        <f>VLOOKUP(E86,'[1]DSEFFETTIVI 2019-20 '!$B:$M,10,FALSE)</f>
        <v>Titolare</v>
      </c>
    </row>
    <row r="87" spans="1:22" x14ac:dyDescent="0.25">
      <c r="A87" t="s">
        <v>15</v>
      </c>
      <c r="B87" t="s">
        <v>366</v>
      </c>
      <c r="C87" t="s">
        <v>17</v>
      </c>
      <c r="D87" t="s">
        <v>616</v>
      </c>
      <c r="E87" s="3" t="s">
        <v>616</v>
      </c>
      <c r="F87" t="s">
        <v>617</v>
      </c>
      <c r="G87" t="s">
        <v>618</v>
      </c>
      <c r="H87" t="s">
        <v>608</v>
      </c>
      <c r="I87" t="s">
        <v>584</v>
      </c>
      <c r="J87" t="s">
        <v>619</v>
      </c>
      <c r="K87" t="s">
        <v>414</v>
      </c>
      <c r="L87" t="s">
        <v>415</v>
      </c>
      <c r="M87" t="s">
        <v>415</v>
      </c>
      <c r="N87" t="s">
        <v>27</v>
      </c>
      <c r="O87" t="s">
        <v>620</v>
      </c>
      <c r="P87" t="str">
        <f t="shared" si="2"/>
        <v>FIIC84200V@istruzione.it;</v>
      </c>
      <c r="Q87" t="str">
        <f t="shared" si="3"/>
        <v>FIIC84200V@pec.istruzione.it;</v>
      </c>
      <c r="T87" t="str">
        <f>VLOOKUP(E87,'[1]DSEFFETTIVI 2019-20 '!$B:$M,8,FALSE)</f>
        <v>Savino</v>
      </c>
      <c r="U87" t="str">
        <f>VLOOKUP(E87,'[1]DSEFFETTIVI 2019-20 '!$B:$M,9,FALSE)</f>
        <v>Annalisa</v>
      </c>
      <c r="V87" t="str">
        <f>VLOOKUP(E87,'[1]DSEFFETTIVI 2019-20 '!$B:$M,10,FALSE)</f>
        <v>Titolare</v>
      </c>
    </row>
    <row r="88" spans="1:22" x14ac:dyDescent="0.25">
      <c r="A88" t="s">
        <v>15</v>
      </c>
      <c r="B88" t="s">
        <v>366</v>
      </c>
      <c r="C88" t="s">
        <v>17</v>
      </c>
      <c r="D88" t="s">
        <v>621</v>
      </c>
      <c r="E88" s="3" t="s">
        <v>621</v>
      </c>
      <c r="F88" t="s">
        <v>622</v>
      </c>
      <c r="G88" t="s">
        <v>623</v>
      </c>
      <c r="H88" t="s">
        <v>624</v>
      </c>
      <c r="I88" t="s">
        <v>596</v>
      </c>
      <c r="J88" t="s">
        <v>625</v>
      </c>
      <c r="K88" t="s">
        <v>414</v>
      </c>
      <c r="L88" t="s">
        <v>415</v>
      </c>
      <c r="M88" t="s">
        <v>415</v>
      </c>
      <c r="N88" t="s">
        <v>27</v>
      </c>
      <c r="O88" t="s">
        <v>626</v>
      </c>
      <c r="P88" t="str">
        <f t="shared" si="2"/>
        <v>FIIC84300P@istruzione.it;</v>
      </c>
      <c r="Q88" t="str">
        <f t="shared" si="3"/>
        <v>FIIC84300P@pec.istruzione.it;</v>
      </c>
      <c r="T88" t="str">
        <f>VLOOKUP(E88,'[1]DSEFFETTIVI 2019-20 '!$B:$M,8,FALSE)</f>
        <v>Ingenuo</v>
      </c>
      <c r="U88" t="str">
        <f>VLOOKUP(E88,'[1]DSEFFETTIVI 2019-20 '!$B:$M,9,FALSE)</f>
        <v>Antonella</v>
      </c>
      <c r="V88" t="str">
        <f>VLOOKUP(E88,'[1]DSEFFETTIVI 2019-20 '!$B:$M,10,FALSE)</f>
        <v>Titolare</v>
      </c>
    </row>
    <row r="89" spans="1:22" x14ac:dyDescent="0.25">
      <c r="A89" t="s">
        <v>15</v>
      </c>
      <c r="B89" t="s">
        <v>366</v>
      </c>
      <c r="C89" t="s">
        <v>17</v>
      </c>
      <c r="D89" t="s">
        <v>627</v>
      </c>
      <c r="E89" s="3" t="s">
        <v>627</v>
      </c>
      <c r="F89" t="s">
        <v>628</v>
      </c>
      <c r="G89" t="s">
        <v>629</v>
      </c>
      <c r="H89" t="s">
        <v>630</v>
      </c>
      <c r="I89" t="s">
        <v>463</v>
      </c>
      <c r="J89" t="s">
        <v>631</v>
      </c>
      <c r="K89" t="s">
        <v>632</v>
      </c>
      <c r="L89" t="s">
        <v>633</v>
      </c>
      <c r="M89" t="s">
        <v>633</v>
      </c>
      <c r="N89" t="s">
        <v>27</v>
      </c>
      <c r="O89" t="s">
        <v>634</v>
      </c>
      <c r="P89" t="str">
        <f t="shared" si="2"/>
        <v>FIIC84500A@istruzione.it;</v>
      </c>
      <c r="Q89" t="str">
        <f t="shared" si="3"/>
        <v>FIIC84500A@pec.istruzione.it;</v>
      </c>
      <c r="T89" t="str">
        <f>VLOOKUP(E89,'[1]DSEFFETTIVI 2019-20 '!$B:$M,8,FALSE)</f>
        <v>Bergamasco</v>
      </c>
      <c r="U89" t="str">
        <f>VLOOKUP(E89,'[1]DSEFFETTIVI 2019-20 '!$B:$M,9,FALSE)</f>
        <v>Amalia</v>
      </c>
      <c r="V89" t="str">
        <f>VLOOKUP(E89,'[1]DSEFFETTIVI 2019-20 '!$B:$M,10,FALSE)</f>
        <v>Titolare</v>
      </c>
    </row>
    <row r="90" spans="1:22" x14ac:dyDescent="0.25">
      <c r="A90" t="s">
        <v>15</v>
      </c>
      <c r="B90" t="s">
        <v>366</v>
      </c>
      <c r="C90" t="s">
        <v>17</v>
      </c>
      <c r="D90" t="s">
        <v>635</v>
      </c>
      <c r="E90" s="3" t="s">
        <v>635</v>
      </c>
      <c r="F90" t="s">
        <v>636</v>
      </c>
      <c r="G90" t="s">
        <v>637</v>
      </c>
      <c r="H90" t="s">
        <v>630</v>
      </c>
      <c r="I90" t="s">
        <v>463</v>
      </c>
      <c r="J90" t="s">
        <v>638</v>
      </c>
      <c r="K90" t="s">
        <v>632</v>
      </c>
      <c r="L90" t="s">
        <v>633</v>
      </c>
      <c r="M90" t="s">
        <v>639</v>
      </c>
      <c r="N90" t="s">
        <v>27</v>
      </c>
      <c r="O90" t="s">
        <v>640</v>
      </c>
      <c r="P90" t="str">
        <f t="shared" si="2"/>
        <v>FIIC846006@istruzione.it;</v>
      </c>
      <c r="Q90" t="str">
        <f t="shared" si="3"/>
        <v>FIIC846006@pec.istruzione.it;</v>
      </c>
      <c r="T90" t="str">
        <f>VLOOKUP(E90,'[1]DSEFFETTIVI 2019-20 '!$B:$M,8,FALSE)</f>
        <v>Rainaldi</v>
      </c>
      <c r="U90" t="str">
        <f>VLOOKUP(E90,'[1]DSEFFETTIVI 2019-20 '!$B:$M,9,FALSE)</f>
        <v>Maria Luisa</v>
      </c>
      <c r="V90" t="str">
        <f>VLOOKUP(E90,'[1]DSEFFETTIVI 2019-20 '!$B:$M,10,FALSE)</f>
        <v>Titolare</v>
      </c>
    </row>
    <row r="91" spans="1:22" x14ac:dyDescent="0.25">
      <c r="A91" t="s">
        <v>15</v>
      </c>
      <c r="B91" t="s">
        <v>366</v>
      </c>
      <c r="C91" t="s">
        <v>17</v>
      </c>
      <c r="D91" t="s">
        <v>641</v>
      </c>
      <c r="E91" s="3" t="s">
        <v>641</v>
      </c>
      <c r="F91" t="s">
        <v>642</v>
      </c>
      <c r="G91" t="s">
        <v>643</v>
      </c>
      <c r="H91" t="s">
        <v>644</v>
      </c>
      <c r="I91" t="s">
        <v>603</v>
      </c>
      <c r="J91" t="s">
        <v>645</v>
      </c>
      <c r="K91" t="s">
        <v>414</v>
      </c>
      <c r="L91" t="s">
        <v>415</v>
      </c>
      <c r="M91" t="s">
        <v>415</v>
      </c>
      <c r="N91" t="s">
        <v>27</v>
      </c>
      <c r="O91" t="s">
        <v>646</v>
      </c>
      <c r="P91" t="str">
        <f t="shared" si="2"/>
        <v>FIIC847002@istruzione.it;</v>
      </c>
      <c r="Q91" t="str">
        <f t="shared" si="3"/>
        <v>FIIC847002@pec.istruzione.it;</v>
      </c>
      <c r="T91" t="str">
        <f>VLOOKUP(E91,'[1]DSEFFETTIVI 2019-20 '!$B:$M,8,FALSE)</f>
        <v>Forti</v>
      </c>
      <c r="U91" t="str">
        <f>VLOOKUP(E91,'[1]DSEFFETTIVI 2019-20 '!$B:$M,9,FALSE)</f>
        <v>Giacomo</v>
      </c>
      <c r="V91" t="str">
        <f>VLOOKUP(E91,'[1]DSEFFETTIVI 2019-20 '!$B:$M,10,FALSE)</f>
        <v>Titolare</v>
      </c>
    </row>
    <row r="92" spans="1:22" x14ac:dyDescent="0.25">
      <c r="A92" t="s">
        <v>15</v>
      </c>
      <c r="B92" t="s">
        <v>366</v>
      </c>
      <c r="C92" t="s">
        <v>17</v>
      </c>
      <c r="D92" t="s">
        <v>647</v>
      </c>
      <c r="E92" s="3" t="s">
        <v>647</v>
      </c>
      <c r="F92" t="s">
        <v>648</v>
      </c>
      <c r="G92" t="s">
        <v>649</v>
      </c>
      <c r="H92" t="s">
        <v>650</v>
      </c>
      <c r="I92" t="s">
        <v>603</v>
      </c>
      <c r="J92" t="s">
        <v>651</v>
      </c>
      <c r="K92" t="s">
        <v>414</v>
      </c>
      <c r="L92" t="s">
        <v>415</v>
      </c>
      <c r="M92" t="s">
        <v>415</v>
      </c>
      <c r="N92" t="s">
        <v>27</v>
      </c>
      <c r="O92" t="s">
        <v>652</v>
      </c>
      <c r="P92" t="str">
        <f t="shared" si="2"/>
        <v>FIIC84800T@istruzione.it;</v>
      </c>
      <c r="Q92" t="str">
        <f t="shared" si="3"/>
        <v>FIIC84800T@pec.istruzione.it;</v>
      </c>
      <c r="T92" t="str">
        <f>VLOOKUP(E92,'[1]DSEFFETTIVI 2019-20 '!$B:$M,8,FALSE)</f>
        <v>Buono</v>
      </c>
      <c r="U92" t="str">
        <f>VLOOKUP(E92,'[1]DSEFFETTIVI 2019-20 '!$B:$M,9,FALSE)</f>
        <v>Tiziana</v>
      </c>
      <c r="V92" t="str">
        <f>VLOOKUP(E92,'[1]DSEFFETTIVI 2019-20 '!$B:$M,10,FALSE)</f>
        <v>Titolare</v>
      </c>
    </row>
    <row r="93" spans="1:22" x14ac:dyDescent="0.25">
      <c r="A93" t="s">
        <v>15</v>
      </c>
      <c r="B93" t="s">
        <v>366</v>
      </c>
      <c r="C93" t="s">
        <v>17</v>
      </c>
      <c r="D93" t="s">
        <v>653</v>
      </c>
      <c r="E93" s="3" t="s">
        <v>653</v>
      </c>
      <c r="F93" t="s">
        <v>159</v>
      </c>
      <c r="G93" t="s">
        <v>654</v>
      </c>
      <c r="H93" t="s">
        <v>655</v>
      </c>
      <c r="I93" t="s">
        <v>472</v>
      </c>
      <c r="J93" t="s">
        <v>656</v>
      </c>
      <c r="K93" t="s">
        <v>414</v>
      </c>
      <c r="L93" t="s">
        <v>415</v>
      </c>
      <c r="M93" t="s">
        <v>415</v>
      </c>
      <c r="N93" t="s">
        <v>27</v>
      </c>
      <c r="O93" t="s">
        <v>657</v>
      </c>
      <c r="P93" t="str">
        <f t="shared" si="2"/>
        <v>FIIC84900N@istruzione.it;</v>
      </c>
      <c r="Q93" t="str">
        <f t="shared" si="3"/>
        <v>FIIC84900N@pec.istruzione.it;</v>
      </c>
      <c r="T93" t="str">
        <f>VLOOKUP(E93,'[1]DSEFFETTIVI 2019-20 '!$B:$M,8,FALSE)</f>
        <v>Fasulo</v>
      </c>
      <c r="U93" t="str">
        <f>VLOOKUP(E93,'[1]DSEFFETTIVI 2019-20 '!$B:$M,9,FALSE)</f>
        <v>Annarita</v>
      </c>
      <c r="V93" t="str">
        <f>VLOOKUP(E93,'[1]DSEFFETTIVI 2019-20 '!$B:$M,10,FALSE)</f>
        <v>Titolare</v>
      </c>
    </row>
    <row r="94" spans="1:22" x14ac:dyDescent="0.25">
      <c r="A94" t="s">
        <v>15</v>
      </c>
      <c r="B94" t="s">
        <v>366</v>
      </c>
      <c r="C94" t="s">
        <v>17</v>
      </c>
      <c r="D94" t="s">
        <v>658</v>
      </c>
      <c r="E94" s="3" t="s">
        <v>658</v>
      </c>
      <c r="F94" t="s">
        <v>659</v>
      </c>
      <c r="G94" t="s">
        <v>660</v>
      </c>
      <c r="H94" t="s">
        <v>661</v>
      </c>
      <c r="I94" t="s">
        <v>472</v>
      </c>
      <c r="J94" t="s">
        <v>662</v>
      </c>
      <c r="K94" t="s">
        <v>414</v>
      </c>
      <c r="L94" t="s">
        <v>415</v>
      </c>
      <c r="M94" t="s">
        <v>415</v>
      </c>
      <c r="N94" t="s">
        <v>27</v>
      </c>
      <c r="O94" t="s">
        <v>663</v>
      </c>
      <c r="P94" t="str">
        <f t="shared" si="2"/>
        <v>FIIC85000T@istruzione.it;</v>
      </c>
      <c r="Q94" t="str">
        <f t="shared" si="3"/>
        <v>FIIC85000T@pec.istruzione.it;</v>
      </c>
      <c r="T94" t="str">
        <f>VLOOKUP(E94,'[1]DSEFFETTIVI 2019-20 '!$B:$M,8,FALSE)</f>
        <v>Signorini</v>
      </c>
      <c r="U94" t="str">
        <f>VLOOKUP(E94,'[1]DSEFFETTIVI 2019-20 '!$B:$M,9,FALSE)</f>
        <v>Silvia</v>
      </c>
      <c r="V94" t="str">
        <f>VLOOKUP(E94,'[1]DSEFFETTIVI 2019-20 '!$B:$M,10,FALSE)</f>
        <v>Titolare</v>
      </c>
    </row>
    <row r="95" spans="1:22" x14ac:dyDescent="0.25">
      <c r="A95" t="s">
        <v>15</v>
      </c>
      <c r="B95" t="s">
        <v>366</v>
      </c>
      <c r="C95" t="s">
        <v>17</v>
      </c>
      <c r="D95" t="s">
        <v>664</v>
      </c>
      <c r="E95" s="3" t="s">
        <v>664</v>
      </c>
      <c r="F95" t="s">
        <v>665</v>
      </c>
      <c r="G95" t="s">
        <v>666</v>
      </c>
      <c r="H95" t="s">
        <v>655</v>
      </c>
      <c r="I95" t="s">
        <v>472</v>
      </c>
      <c r="J95" t="s">
        <v>667</v>
      </c>
      <c r="K95" t="s">
        <v>414</v>
      </c>
      <c r="L95" t="s">
        <v>415</v>
      </c>
      <c r="M95" t="s">
        <v>415</v>
      </c>
      <c r="N95" t="s">
        <v>27</v>
      </c>
      <c r="O95" t="s">
        <v>668</v>
      </c>
      <c r="P95" t="str">
        <f t="shared" si="2"/>
        <v>FIIC85100N@istruzione.it;</v>
      </c>
      <c r="Q95" t="str">
        <f t="shared" si="3"/>
        <v>FIIC85100N@pec.istruzione.it;</v>
      </c>
      <c r="T95" t="str">
        <f>VLOOKUP(E95,'[1]DSEFFETTIVI 2019-20 '!$B:$M,8,FALSE)</f>
        <v>Nappa</v>
      </c>
      <c r="U95" t="str">
        <f>VLOOKUP(E95,'[1]DSEFFETTIVI 2019-20 '!$B:$M,9,FALSE)</f>
        <v>Patrizia</v>
      </c>
      <c r="V95" t="str">
        <f>VLOOKUP(E95,'[1]DSEFFETTIVI 2019-20 '!$B:$M,10,FALSE)</f>
        <v>Titolare</v>
      </c>
    </row>
    <row r="96" spans="1:22" x14ac:dyDescent="0.25">
      <c r="A96" t="s">
        <v>15</v>
      </c>
      <c r="B96" t="s">
        <v>366</v>
      </c>
      <c r="C96" t="s">
        <v>17</v>
      </c>
      <c r="D96" t="s">
        <v>669</v>
      </c>
      <c r="E96" s="3" t="s">
        <v>669</v>
      </c>
      <c r="F96" t="s">
        <v>670</v>
      </c>
      <c r="G96" t="s">
        <v>671</v>
      </c>
      <c r="H96" t="s">
        <v>672</v>
      </c>
      <c r="I96" t="s">
        <v>472</v>
      </c>
      <c r="J96" t="s">
        <v>673</v>
      </c>
      <c r="K96" t="s">
        <v>414</v>
      </c>
      <c r="L96" t="s">
        <v>415</v>
      </c>
      <c r="M96" t="s">
        <v>415</v>
      </c>
      <c r="N96" t="s">
        <v>27</v>
      </c>
      <c r="O96" t="s">
        <v>674</v>
      </c>
      <c r="P96" t="str">
        <f t="shared" si="2"/>
        <v>FIIC85200D@istruzione.it;</v>
      </c>
      <c r="Q96" t="str">
        <f t="shared" si="3"/>
        <v>FIIC85200D@pec.istruzione.it;</v>
      </c>
      <c r="T96" t="str">
        <f>VLOOKUP(E96,'[1]DSEFFETTIVI 2019-20 '!$B:$M,8,FALSE)</f>
        <v>Gengaroli</v>
      </c>
      <c r="U96" t="str">
        <f>VLOOKUP(E96,'[1]DSEFFETTIVI 2019-20 '!$B:$M,9,FALSE)</f>
        <v>Arnolfo</v>
      </c>
      <c r="V96" t="str">
        <f>VLOOKUP(E96,'[1]DSEFFETTIVI 2019-20 '!$B:$M,10,FALSE)</f>
        <v>Titolare</v>
      </c>
    </row>
    <row r="97" spans="1:22" x14ac:dyDescent="0.25">
      <c r="A97" t="s">
        <v>15</v>
      </c>
      <c r="B97" t="s">
        <v>366</v>
      </c>
      <c r="C97" t="s">
        <v>17</v>
      </c>
      <c r="D97" t="s">
        <v>675</v>
      </c>
      <c r="E97" s="3" t="s">
        <v>675</v>
      </c>
      <c r="F97" t="s">
        <v>676</v>
      </c>
      <c r="G97" t="s">
        <v>677</v>
      </c>
      <c r="H97" t="s">
        <v>678</v>
      </c>
      <c r="I97" t="s">
        <v>472</v>
      </c>
      <c r="J97" t="s">
        <v>679</v>
      </c>
      <c r="K97" t="s">
        <v>414</v>
      </c>
      <c r="L97" t="s">
        <v>415</v>
      </c>
      <c r="M97" t="s">
        <v>415</v>
      </c>
      <c r="N97" t="s">
        <v>27</v>
      </c>
      <c r="O97" t="s">
        <v>680</v>
      </c>
      <c r="P97" t="str">
        <f t="shared" si="2"/>
        <v>FIIC853009@istruzione.it;</v>
      </c>
      <c r="Q97" t="str">
        <f t="shared" si="3"/>
        <v>FIIC853009@pec.istruzione.it;</v>
      </c>
      <c r="T97" t="str">
        <f>VLOOKUP(E97,'[1]DSEFFETTIVI 2019-20 '!$B:$M,8,FALSE)</f>
        <v>Sonnino</v>
      </c>
      <c r="U97" t="str">
        <f>VLOOKUP(E97,'[1]DSEFFETTIVI 2019-20 '!$B:$M,9,FALSE)</f>
        <v>Fiorella</v>
      </c>
      <c r="V97" t="str">
        <f>VLOOKUP(E97,'[1]DSEFFETTIVI 2019-20 '!$B:$M,10,FALSE)</f>
        <v>Titolare</v>
      </c>
    </row>
    <row r="98" spans="1:22" x14ac:dyDescent="0.25">
      <c r="A98" t="s">
        <v>15</v>
      </c>
      <c r="B98" t="s">
        <v>366</v>
      </c>
      <c r="C98" t="s">
        <v>17</v>
      </c>
      <c r="D98" t="s">
        <v>681</v>
      </c>
      <c r="E98" s="3" t="s">
        <v>681</v>
      </c>
      <c r="F98" t="s">
        <v>682</v>
      </c>
      <c r="G98" t="s">
        <v>683</v>
      </c>
      <c r="H98" t="s">
        <v>684</v>
      </c>
      <c r="I98" t="s">
        <v>596</v>
      </c>
      <c r="J98" t="s">
        <v>685</v>
      </c>
      <c r="K98" t="s">
        <v>414</v>
      </c>
      <c r="L98" t="s">
        <v>415</v>
      </c>
      <c r="M98" t="s">
        <v>415</v>
      </c>
      <c r="N98" t="s">
        <v>27</v>
      </c>
      <c r="O98" t="s">
        <v>686</v>
      </c>
      <c r="P98" t="str">
        <f t="shared" si="2"/>
        <v>FIIC854005@istruzione.it;</v>
      </c>
      <c r="Q98" t="str">
        <f t="shared" si="3"/>
        <v>FIIC854005@pec.istruzione.it;</v>
      </c>
      <c r="T98" t="str">
        <f>VLOOKUP(E98,'[1]DSEFFETTIVI 2019-20 '!$B:$M,8,FALSE)</f>
        <v>Venturato</v>
      </c>
      <c r="U98" t="str">
        <f>VLOOKUP(E98,'[1]DSEFFETTIVI 2019-20 '!$B:$M,9,FALSE)</f>
        <v>Mattia</v>
      </c>
      <c r="V98" t="str">
        <f>VLOOKUP(E98,'[1]DSEFFETTIVI 2019-20 '!$B:$M,10,FALSE)</f>
        <v>Titolare</v>
      </c>
    </row>
    <row r="99" spans="1:22" x14ac:dyDescent="0.25">
      <c r="A99" t="s">
        <v>15</v>
      </c>
      <c r="B99" t="s">
        <v>366</v>
      </c>
      <c r="C99" t="s">
        <v>17</v>
      </c>
      <c r="D99" t="s">
        <v>687</v>
      </c>
      <c r="E99" s="3" t="s">
        <v>687</v>
      </c>
      <c r="F99" t="s">
        <v>688</v>
      </c>
      <c r="G99" t="s">
        <v>689</v>
      </c>
      <c r="H99" t="s">
        <v>684</v>
      </c>
      <c r="I99" t="s">
        <v>596</v>
      </c>
      <c r="J99" t="s">
        <v>690</v>
      </c>
      <c r="K99" t="s">
        <v>414</v>
      </c>
      <c r="L99" t="s">
        <v>415</v>
      </c>
      <c r="M99" t="s">
        <v>415</v>
      </c>
      <c r="N99" t="s">
        <v>27</v>
      </c>
      <c r="O99" t="s">
        <v>691</v>
      </c>
      <c r="P99" t="str">
        <f t="shared" si="2"/>
        <v>FIIC855001@istruzione.it;</v>
      </c>
      <c r="Q99" t="str">
        <f t="shared" si="3"/>
        <v>FIIC855001@pec.istruzione.it;</v>
      </c>
      <c r="T99" t="str">
        <f>VLOOKUP(E99,'[1]DSEFFETTIVI 2019-20 '!$B:$M,8,FALSE)</f>
        <v>Boncinelli</v>
      </c>
      <c r="U99" t="str">
        <f>VLOOKUP(E99,'[1]DSEFFETTIVI 2019-20 '!$B:$M,9,FALSE)</f>
        <v>Paola</v>
      </c>
      <c r="V99" t="str">
        <f>VLOOKUP(E99,'[1]DSEFFETTIVI 2019-20 '!$B:$M,10,FALSE)</f>
        <v>Titolare</v>
      </c>
    </row>
    <row r="100" spans="1:22" x14ac:dyDescent="0.25">
      <c r="A100" t="s">
        <v>15</v>
      </c>
      <c r="B100" t="s">
        <v>366</v>
      </c>
      <c r="C100" t="s">
        <v>17</v>
      </c>
      <c r="D100" t="s">
        <v>692</v>
      </c>
      <c r="E100" s="3" t="s">
        <v>692</v>
      </c>
      <c r="F100" t="s">
        <v>693</v>
      </c>
      <c r="G100" t="s">
        <v>694</v>
      </c>
      <c r="H100" t="s">
        <v>420</v>
      </c>
      <c r="I100" t="s">
        <v>412</v>
      </c>
      <c r="J100" t="s">
        <v>695</v>
      </c>
      <c r="K100" t="s">
        <v>414</v>
      </c>
      <c r="L100" t="s">
        <v>415</v>
      </c>
      <c r="M100" t="s">
        <v>415</v>
      </c>
      <c r="N100" t="s">
        <v>27</v>
      </c>
      <c r="O100" t="s">
        <v>696</v>
      </c>
      <c r="P100" t="str">
        <f t="shared" si="2"/>
        <v>FIIC85600R@istruzione.it;</v>
      </c>
      <c r="Q100" t="str">
        <f t="shared" si="3"/>
        <v>FIIC85600R@pec.istruzione.it;</v>
      </c>
      <c r="T100" t="str">
        <f>VLOOKUP(E100,'[1]DSEFFETTIVI 2019-20 '!$B:$M,8,FALSE)</f>
        <v>Brancatelli</v>
      </c>
      <c r="U100" t="str">
        <f>VLOOKUP(E100,'[1]DSEFFETTIVI 2019-20 '!$B:$M,9,FALSE)</f>
        <v>Vera</v>
      </c>
      <c r="V100" t="str">
        <f>VLOOKUP(E100,'[1]DSEFFETTIVI 2019-20 '!$B:$M,10,FALSE)</f>
        <v>Titolare</v>
      </c>
    </row>
    <row r="101" spans="1:22" x14ac:dyDescent="0.25">
      <c r="A101" t="s">
        <v>15</v>
      </c>
      <c r="B101" t="s">
        <v>366</v>
      </c>
      <c r="C101" t="s">
        <v>17</v>
      </c>
      <c r="D101" t="s">
        <v>697</v>
      </c>
      <c r="E101" s="3" t="s">
        <v>697</v>
      </c>
      <c r="F101" t="s">
        <v>698</v>
      </c>
      <c r="G101" t="s">
        <v>699</v>
      </c>
      <c r="H101" t="s">
        <v>700</v>
      </c>
      <c r="I101" t="s">
        <v>412</v>
      </c>
      <c r="J101" t="s">
        <v>701</v>
      </c>
      <c r="K101" t="s">
        <v>414</v>
      </c>
      <c r="L101" t="s">
        <v>415</v>
      </c>
      <c r="M101" t="s">
        <v>415</v>
      </c>
      <c r="N101" t="s">
        <v>27</v>
      </c>
      <c r="O101" t="s">
        <v>702</v>
      </c>
      <c r="P101" t="str">
        <f t="shared" si="2"/>
        <v>FIIC85700L@istruzione.it;</v>
      </c>
      <c r="Q101" t="str">
        <f t="shared" si="3"/>
        <v>FIIC85700L@pec.istruzione.it;</v>
      </c>
      <c r="T101" t="str">
        <f>VLOOKUP(E101,'[1]DSEFFETTIVI 2019-20 '!$B:$M,8,FALSE)</f>
        <v>Bussotti</v>
      </c>
      <c r="U101" t="str">
        <f>VLOOKUP(E101,'[1]DSEFFETTIVI 2019-20 '!$B:$M,9,FALSE)</f>
        <v>Alessandro</v>
      </c>
      <c r="V101" t="str">
        <f>VLOOKUP(E101,'[1]DSEFFETTIVI 2019-20 '!$B:$M,10,FALSE)</f>
        <v>Titolare</v>
      </c>
    </row>
    <row r="102" spans="1:22" x14ac:dyDescent="0.25">
      <c r="A102" t="s">
        <v>15</v>
      </c>
      <c r="B102" t="s">
        <v>366</v>
      </c>
      <c r="C102" t="s">
        <v>17</v>
      </c>
      <c r="D102" t="s">
        <v>703</v>
      </c>
      <c r="E102" s="3" t="s">
        <v>703</v>
      </c>
      <c r="F102" t="s">
        <v>704</v>
      </c>
      <c r="G102" t="s">
        <v>705</v>
      </c>
      <c r="H102" t="s">
        <v>706</v>
      </c>
      <c r="I102" t="s">
        <v>412</v>
      </c>
      <c r="J102" t="s">
        <v>707</v>
      </c>
      <c r="K102" t="s">
        <v>414</v>
      </c>
      <c r="L102" t="s">
        <v>415</v>
      </c>
      <c r="M102" t="s">
        <v>415</v>
      </c>
      <c r="N102" t="s">
        <v>27</v>
      </c>
      <c r="O102" t="s">
        <v>708</v>
      </c>
      <c r="P102" t="str">
        <f t="shared" si="2"/>
        <v>FIIC85800C@istruzione.it;</v>
      </c>
      <c r="Q102" t="str">
        <f t="shared" si="3"/>
        <v>FIIC85800C@pec.istruzione.it;</v>
      </c>
      <c r="T102" t="str">
        <f>VLOOKUP(E102,'[1]DSEFFETTIVI 2019-20 '!$B:$M,8,FALSE)</f>
        <v>Rizzo</v>
      </c>
      <c r="U102" t="str">
        <f>VLOOKUP(E102,'[1]DSEFFETTIVI 2019-20 '!$B:$M,9,FALSE)</f>
        <v>Eugenia</v>
      </c>
      <c r="V102" t="str">
        <f>VLOOKUP(E102,'[1]DSEFFETTIVI 2019-20 '!$B:$M,10,FALSE)</f>
        <v>Titolare</v>
      </c>
    </row>
    <row r="103" spans="1:22" x14ac:dyDescent="0.25">
      <c r="A103" t="s">
        <v>15</v>
      </c>
      <c r="B103" t="s">
        <v>366</v>
      </c>
      <c r="C103" t="s">
        <v>17</v>
      </c>
      <c r="D103" t="s">
        <v>709</v>
      </c>
      <c r="E103" s="3" t="s">
        <v>709</v>
      </c>
      <c r="F103" t="s">
        <v>710</v>
      </c>
      <c r="G103" t="s">
        <v>711</v>
      </c>
      <c r="H103" t="s">
        <v>420</v>
      </c>
      <c r="I103" t="s">
        <v>412</v>
      </c>
      <c r="J103" t="s">
        <v>712</v>
      </c>
      <c r="K103" t="s">
        <v>414</v>
      </c>
      <c r="L103" t="s">
        <v>415</v>
      </c>
      <c r="M103" t="s">
        <v>415</v>
      </c>
      <c r="N103" t="s">
        <v>27</v>
      </c>
      <c r="O103" t="s">
        <v>713</v>
      </c>
      <c r="P103" t="str">
        <f t="shared" si="2"/>
        <v>FIIC859008@istruzione.it;</v>
      </c>
      <c r="Q103" t="str">
        <f t="shared" si="3"/>
        <v>FIIC859008@pec.istruzione.it;</v>
      </c>
      <c r="T103" t="str">
        <f>VLOOKUP(E103,'[1]DSEFFETTIVI 2019-20 '!$B:$M,8,FALSE)</f>
        <v>Di Giovanni</v>
      </c>
      <c r="U103" t="str">
        <f>VLOOKUP(E103,'[1]DSEFFETTIVI 2019-20 '!$B:$M,9,FALSE)</f>
        <v>Lucia</v>
      </c>
      <c r="V103" t="str">
        <f>VLOOKUP(E103,'[1]DSEFFETTIVI 2019-20 '!$B:$M,10,FALSE)</f>
        <v>Titolare</v>
      </c>
    </row>
    <row r="104" spans="1:22" x14ac:dyDescent="0.25">
      <c r="A104" t="s">
        <v>15</v>
      </c>
      <c r="B104" t="s">
        <v>366</v>
      </c>
      <c r="C104" t="s">
        <v>17</v>
      </c>
      <c r="D104" t="s">
        <v>714</v>
      </c>
      <c r="E104" s="3" t="s">
        <v>714</v>
      </c>
      <c r="F104" t="s">
        <v>715</v>
      </c>
      <c r="G104" t="s">
        <v>716</v>
      </c>
      <c r="H104" t="s">
        <v>420</v>
      </c>
      <c r="I104" t="s">
        <v>412</v>
      </c>
      <c r="J104" t="s">
        <v>717</v>
      </c>
      <c r="K104" t="s">
        <v>414</v>
      </c>
      <c r="L104" t="s">
        <v>415</v>
      </c>
      <c r="M104" t="s">
        <v>415</v>
      </c>
      <c r="N104" t="s">
        <v>27</v>
      </c>
      <c r="O104" t="s">
        <v>718</v>
      </c>
      <c r="P104" t="str">
        <f t="shared" si="2"/>
        <v>FIIC86000C@istruzione.it;</v>
      </c>
      <c r="Q104" t="str">
        <f t="shared" si="3"/>
        <v>FIIC86000C@pec.istruzione.it;</v>
      </c>
      <c r="T104" t="str">
        <f>VLOOKUP(E104,'[1]DSEFFETTIVI 2019-20 '!$B:$M,8,FALSE)</f>
        <v>Mannara</v>
      </c>
      <c r="U104" t="str">
        <f>VLOOKUP(E104,'[1]DSEFFETTIVI 2019-20 '!$B:$M,9,FALSE)</f>
        <v>Paola</v>
      </c>
      <c r="V104" t="str">
        <f>VLOOKUP(E104,'[1]DSEFFETTIVI 2019-20 '!$B:$M,10,FALSE)</f>
        <v>Titolare</v>
      </c>
    </row>
    <row r="105" spans="1:22" x14ac:dyDescent="0.25">
      <c r="A105" t="s">
        <v>15</v>
      </c>
      <c r="B105" t="s">
        <v>366</v>
      </c>
      <c r="C105" t="s">
        <v>17</v>
      </c>
      <c r="D105" t="s">
        <v>719</v>
      </c>
      <c r="E105" s="3" t="s">
        <v>719</v>
      </c>
      <c r="F105" t="s">
        <v>720</v>
      </c>
      <c r="G105" t="s">
        <v>721</v>
      </c>
      <c r="H105" t="s">
        <v>722</v>
      </c>
      <c r="I105" t="s">
        <v>463</v>
      </c>
      <c r="J105" t="s">
        <v>723</v>
      </c>
      <c r="K105" t="s">
        <v>724</v>
      </c>
      <c r="L105" t="s">
        <v>720</v>
      </c>
      <c r="M105" t="s">
        <v>725</v>
      </c>
      <c r="N105" t="s">
        <v>27</v>
      </c>
      <c r="O105" t="s">
        <v>726</v>
      </c>
      <c r="P105" t="str">
        <f t="shared" si="2"/>
        <v>FIIC861008@istruzione.it;</v>
      </c>
      <c r="Q105" t="str">
        <f t="shared" si="3"/>
        <v>FIIC861008@pec.istruzione.it;</v>
      </c>
      <c r="T105" t="str">
        <f>VLOOKUP(E105,'[1]DSEFFETTIVI 2019-20 '!$B:$M,8,FALSE)</f>
        <v>Poli</v>
      </c>
      <c r="U105" t="str">
        <f>VLOOKUP(E105,'[1]DSEFFETTIVI 2019-20 '!$B:$M,9,FALSE)</f>
        <v>Marco</v>
      </c>
      <c r="V105" t="str">
        <f>VLOOKUP(E105,'[1]DSEFFETTIVI 2019-20 '!$B:$M,10,FALSE)</f>
        <v>Titolare</v>
      </c>
    </row>
    <row r="106" spans="1:22" x14ac:dyDescent="0.25">
      <c r="A106" t="s">
        <v>15</v>
      </c>
      <c r="B106" t="s">
        <v>366</v>
      </c>
      <c r="C106" t="s">
        <v>17</v>
      </c>
      <c r="D106" t="s">
        <v>727</v>
      </c>
      <c r="E106" s="3" t="s">
        <v>727</v>
      </c>
      <c r="F106" t="s">
        <v>728</v>
      </c>
      <c r="G106" t="s">
        <v>729</v>
      </c>
      <c r="H106" t="s">
        <v>730</v>
      </c>
      <c r="I106" t="s">
        <v>499</v>
      </c>
      <c r="J106" t="s">
        <v>731</v>
      </c>
      <c r="K106" t="s">
        <v>732</v>
      </c>
      <c r="L106" t="s">
        <v>733</v>
      </c>
      <c r="M106" t="s">
        <v>728</v>
      </c>
      <c r="N106" t="s">
        <v>27</v>
      </c>
      <c r="O106" t="s">
        <v>734</v>
      </c>
      <c r="P106" t="str">
        <f t="shared" si="2"/>
        <v>FIIC862004@istruzione.it;</v>
      </c>
      <c r="Q106" t="str">
        <f t="shared" si="3"/>
        <v>FIIC862004@pec.istruzione.it;</v>
      </c>
      <c r="T106" t="str">
        <f>VLOOKUP(E106,'[1]DSEFFETTIVI 2019-20 '!$B:$M,8,FALSE)</f>
        <v>Bucciolini</v>
      </c>
      <c r="U106" t="str">
        <f>VLOOKUP(E106,'[1]DSEFFETTIVI 2019-20 '!$B:$M,9,FALSE)</f>
        <v>Barbara</v>
      </c>
      <c r="V106" t="str">
        <f>VLOOKUP(E106,'[1]DSEFFETTIVI 2019-20 '!$B:$M,10,FALSE)</f>
        <v>Titolare</v>
      </c>
    </row>
    <row r="107" spans="1:22" x14ac:dyDescent="0.25">
      <c r="A107" t="s">
        <v>15</v>
      </c>
      <c r="B107" t="s">
        <v>366</v>
      </c>
      <c r="C107" t="s">
        <v>17</v>
      </c>
      <c r="D107" t="s">
        <v>735</v>
      </c>
      <c r="E107" s="3" t="s">
        <v>735</v>
      </c>
      <c r="F107" t="s">
        <v>736</v>
      </c>
      <c r="G107" t="s">
        <v>737</v>
      </c>
      <c r="H107" t="s">
        <v>738</v>
      </c>
      <c r="I107" t="s">
        <v>499</v>
      </c>
      <c r="J107" t="s">
        <v>739</v>
      </c>
      <c r="K107" t="s">
        <v>740</v>
      </c>
      <c r="L107" t="s">
        <v>741</v>
      </c>
      <c r="M107" t="s">
        <v>742</v>
      </c>
      <c r="N107" t="s">
        <v>27</v>
      </c>
      <c r="O107" t="s">
        <v>743</v>
      </c>
      <c r="P107" t="str">
        <f t="shared" si="2"/>
        <v>FIIC86300X@istruzione.it;</v>
      </c>
      <c r="Q107" t="str">
        <f t="shared" si="3"/>
        <v>FIIC86300X@pec.istruzione.it;</v>
      </c>
      <c r="T107" t="str">
        <f>VLOOKUP(E107,'[1]DSEFFETTIVI 2019-20 '!$B:$M,8,FALSE)</f>
        <v>Svanera</v>
      </c>
      <c r="U107" t="str">
        <f>VLOOKUP(E107,'[1]DSEFFETTIVI 2019-20 '!$B:$M,9,FALSE)</f>
        <v>Silvia</v>
      </c>
      <c r="V107" t="str">
        <f>VLOOKUP(E107,'[1]DSEFFETTIVI 2019-20 '!$B:$M,10,FALSE)</f>
        <v>Titolare</v>
      </c>
    </row>
    <row r="108" spans="1:22" x14ac:dyDescent="0.25">
      <c r="A108" t="s">
        <v>15</v>
      </c>
      <c r="B108" t="s">
        <v>366</v>
      </c>
      <c r="C108" t="s">
        <v>17</v>
      </c>
      <c r="D108" t="s">
        <v>744</v>
      </c>
      <c r="E108" s="3" t="s">
        <v>744</v>
      </c>
      <c r="F108" t="s">
        <v>745</v>
      </c>
      <c r="G108" t="s">
        <v>746</v>
      </c>
      <c r="H108" t="s">
        <v>747</v>
      </c>
      <c r="I108" t="s">
        <v>481</v>
      </c>
      <c r="J108" t="s">
        <v>748</v>
      </c>
      <c r="K108" t="s">
        <v>483</v>
      </c>
      <c r="L108" t="s">
        <v>484</v>
      </c>
      <c r="M108" t="s">
        <v>484</v>
      </c>
      <c r="N108" t="s">
        <v>27</v>
      </c>
      <c r="O108" t="s">
        <v>749</v>
      </c>
      <c r="P108" t="str">
        <f t="shared" si="2"/>
        <v>FIIC86400Q@istruzione.it;</v>
      </c>
      <c r="Q108" t="str">
        <f t="shared" si="3"/>
        <v>FIIC86400Q@pec.istruzione.it;</v>
      </c>
      <c r="T108" t="str">
        <f>VLOOKUP(E108,'[1]DSEFFETTIVI 2019-20 '!$B:$M,8,FALSE)</f>
        <v>Domenichini</v>
      </c>
      <c r="U108" t="str">
        <f>VLOOKUP(E108,'[1]DSEFFETTIVI 2019-20 '!$B:$M,9,FALSE)</f>
        <v>Cristina</v>
      </c>
      <c r="V108" t="str">
        <f>VLOOKUP(E108,'[1]DSEFFETTIVI 2019-20 '!$B:$M,10,FALSE)</f>
        <v>Titolare</v>
      </c>
    </row>
    <row r="109" spans="1:22" x14ac:dyDescent="0.25">
      <c r="A109" t="s">
        <v>15</v>
      </c>
      <c r="B109" t="s">
        <v>366</v>
      </c>
      <c r="C109" t="s">
        <v>17</v>
      </c>
      <c r="D109" t="s">
        <v>750</v>
      </c>
      <c r="E109" s="3" t="s">
        <v>750</v>
      </c>
      <c r="F109" t="s">
        <v>751</v>
      </c>
      <c r="G109" t="s">
        <v>752</v>
      </c>
      <c r="H109" t="s">
        <v>747</v>
      </c>
      <c r="I109" t="s">
        <v>481</v>
      </c>
      <c r="J109" t="s">
        <v>753</v>
      </c>
      <c r="K109" t="s">
        <v>483</v>
      </c>
      <c r="L109" t="s">
        <v>484</v>
      </c>
      <c r="M109" t="s">
        <v>484</v>
      </c>
      <c r="N109" t="s">
        <v>27</v>
      </c>
      <c r="O109" t="s">
        <v>754</v>
      </c>
      <c r="P109" t="str">
        <f t="shared" si="2"/>
        <v>FIIC86500G@istruzione.it;</v>
      </c>
      <c r="Q109" t="str">
        <f t="shared" si="3"/>
        <v>FIIC86500G@pec.istruzione.it;</v>
      </c>
      <c r="T109" t="str">
        <f>VLOOKUP(E109,'[1]DSEFFETTIVI 2019-20 '!$B:$M,8,FALSE)</f>
        <v>Giari</v>
      </c>
      <c r="U109" t="str">
        <f>VLOOKUP(E109,'[1]DSEFFETTIVI 2019-20 '!$B:$M,9,FALSE)</f>
        <v>Francesco</v>
      </c>
      <c r="V109" t="str">
        <f>VLOOKUP(E109,'[1]DSEFFETTIVI 2019-20 '!$B:$M,10,FALSE)</f>
        <v>Titolare</v>
      </c>
    </row>
    <row r="110" spans="1:22" x14ac:dyDescent="0.25">
      <c r="A110" t="s">
        <v>15</v>
      </c>
      <c r="B110" t="s">
        <v>366</v>
      </c>
      <c r="C110" t="s">
        <v>17</v>
      </c>
      <c r="D110" t="s">
        <v>755</v>
      </c>
      <c r="E110" s="3" t="s">
        <v>755</v>
      </c>
      <c r="F110" t="s">
        <v>756</v>
      </c>
      <c r="G110" t="s">
        <v>757</v>
      </c>
      <c r="H110" t="s">
        <v>758</v>
      </c>
      <c r="I110" t="s">
        <v>481</v>
      </c>
      <c r="J110" t="s">
        <v>759</v>
      </c>
      <c r="K110" t="s">
        <v>760</v>
      </c>
      <c r="L110" t="s">
        <v>761</v>
      </c>
      <c r="M110" t="s">
        <v>761</v>
      </c>
      <c r="N110" t="s">
        <v>27</v>
      </c>
      <c r="O110" t="s">
        <v>762</v>
      </c>
      <c r="P110" t="str">
        <f t="shared" si="2"/>
        <v>FIIC86600B@istruzione.it;</v>
      </c>
      <c r="Q110" t="str">
        <f t="shared" si="3"/>
        <v>FIIC86600B@pec.istruzione.it;</v>
      </c>
      <c r="T110" t="str">
        <f>VLOOKUP(E110,'[1]DSEFFETTIVI 2019-20 '!$B:$M,8,FALSE)</f>
        <v>Gaimari</v>
      </c>
      <c r="U110" t="str">
        <f>VLOOKUP(E110,'[1]DSEFFETTIVI 2019-20 '!$B:$M,9,FALSE)</f>
        <v>Rosa</v>
      </c>
      <c r="V110" t="str">
        <f>VLOOKUP(E110,'[1]DSEFFETTIVI 2019-20 '!$B:$M,10,FALSE)</f>
        <v>Titolare</v>
      </c>
    </row>
    <row r="111" spans="1:22" x14ac:dyDescent="0.25">
      <c r="A111" t="s">
        <v>15</v>
      </c>
      <c r="B111" t="s">
        <v>366</v>
      </c>
      <c r="C111" t="s">
        <v>17</v>
      </c>
      <c r="D111" t="s">
        <v>763</v>
      </c>
      <c r="E111" s="3" t="s">
        <v>763</v>
      </c>
      <c r="F111" t="s">
        <v>764</v>
      </c>
      <c r="G111" t="s">
        <v>765</v>
      </c>
      <c r="H111" t="s">
        <v>388</v>
      </c>
      <c r="I111" t="s">
        <v>389</v>
      </c>
      <c r="J111" t="s">
        <v>766</v>
      </c>
      <c r="K111" t="s">
        <v>767</v>
      </c>
      <c r="L111" t="s">
        <v>764</v>
      </c>
      <c r="M111" t="s">
        <v>265</v>
      </c>
      <c r="N111" t="s">
        <v>27</v>
      </c>
      <c r="O111" t="s">
        <v>768</v>
      </c>
      <c r="P111" t="str">
        <f t="shared" si="2"/>
        <v>FIIC867007@istruzione.it;</v>
      </c>
      <c r="Q111" t="str">
        <f t="shared" si="3"/>
        <v>FIIC867007@pec.istruzione.it;</v>
      </c>
      <c r="T111" t="str">
        <f>VLOOKUP(E111,'[1]DSEFFETTIVI 2019-20 '!$B:$M,8,FALSE)</f>
        <v>Menichetti</v>
      </c>
      <c r="U111" t="str">
        <f>VLOOKUP(E111,'[1]DSEFFETTIVI 2019-20 '!$B:$M,9,FALSE)</f>
        <v>Gabriella</v>
      </c>
      <c r="V111" t="str">
        <f>VLOOKUP(E111,'[1]DSEFFETTIVI 2019-20 '!$B:$M,10,FALSE)</f>
        <v>Titolare</v>
      </c>
    </row>
    <row r="112" spans="1:22" x14ac:dyDescent="0.25">
      <c r="A112" t="s">
        <v>15</v>
      </c>
      <c r="B112" t="s">
        <v>366</v>
      </c>
      <c r="C112" t="s">
        <v>17</v>
      </c>
      <c r="D112" t="s">
        <v>769</v>
      </c>
      <c r="E112" s="3" t="s">
        <v>769</v>
      </c>
      <c r="F112" t="s">
        <v>770</v>
      </c>
      <c r="G112" t="s">
        <v>771</v>
      </c>
      <c r="H112" t="s">
        <v>772</v>
      </c>
      <c r="I112" t="s">
        <v>389</v>
      </c>
      <c r="J112" t="s">
        <v>773</v>
      </c>
      <c r="K112" t="s">
        <v>774</v>
      </c>
      <c r="L112" t="s">
        <v>770</v>
      </c>
      <c r="M112" t="s">
        <v>770</v>
      </c>
      <c r="N112" t="s">
        <v>27</v>
      </c>
      <c r="O112" t="s">
        <v>775</v>
      </c>
      <c r="P112" t="str">
        <f t="shared" si="2"/>
        <v>FIIC868003@istruzione.it;</v>
      </c>
      <c r="Q112" t="str">
        <f t="shared" si="3"/>
        <v>FIIC868003@pec.istruzione.it;</v>
      </c>
      <c r="T112" t="str">
        <f>VLOOKUP(E112,'[1]DSEFFETTIVI 2019-20 '!$B:$M,8,FALSE)</f>
        <v xml:space="preserve">Blasi </v>
      </c>
      <c r="U112" t="str">
        <f>VLOOKUP(E112,'[1]DSEFFETTIVI 2019-20 '!$B:$M,9,FALSE)</f>
        <v>Tamara</v>
      </c>
      <c r="V112" t="str">
        <f>VLOOKUP(E112,'[1]DSEFFETTIVI 2019-20 '!$B:$M,10,FALSE)</f>
        <v>Titolare</v>
      </c>
    </row>
    <row r="113" spans="1:22" x14ac:dyDescent="0.25">
      <c r="A113" t="s">
        <v>15</v>
      </c>
      <c r="B113" t="s">
        <v>366</v>
      </c>
      <c r="C113" t="s">
        <v>17</v>
      </c>
      <c r="D113" t="s">
        <v>776</v>
      </c>
      <c r="E113" s="3" t="s">
        <v>776</v>
      </c>
      <c r="F113" t="s">
        <v>777</v>
      </c>
      <c r="G113" t="s">
        <v>778</v>
      </c>
      <c r="H113" t="s">
        <v>779</v>
      </c>
      <c r="I113" t="s">
        <v>491</v>
      </c>
      <c r="J113" t="s">
        <v>780</v>
      </c>
      <c r="K113" t="s">
        <v>781</v>
      </c>
      <c r="L113" t="s">
        <v>777</v>
      </c>
      <c r="M113" t="s">
        <v>265</v>
      </c>
      <c r="N113" t="s">
        <v>27</v>
      </c>
      <c r="O113" t="s">
        <v>782</v>
      </c>
      <c r="P113" t="str">
        <f t="shared" si="2"/>
        <v>FIIC86900V@istruzione.it;</v>
      </c>
      <c r="Q113" t="str">
        <f t="shared" si="3"/>
        <v>FIIC86900V@pec.istruzione.it;</v>
      </c>
      <c r="T113" t="str">
        <f>VLOOKUP(E113,'[1]DSEFFETTIVI 2019-20 '!$B:$M,8,FALSE)</f>
        <v>Marchionni</v>
      </c>
      <c r="U113" t="str">
        <f>VLOOKUP(E113,'[1]DSEFFETTIVI 2019-20 '!$B:$M,9,FALSE)</f>
        <v>Eleonora</v>
      </c>
      <c r="V113" t="str">
        <f>VLOOKUP(E113,'[1]DSEFFETTIVI 2019-20 '!$B:$M,10,FALSE)</f>
        <v>Titolare</v>
      </c>
    </row>
    <row r="114" spans="1:22" x14ac:dyDescent="0.25">
      <c r="A114" t="s">
        <v>15</v>
      </c>
      <c r="B114" t="s">
        <v>366</v>
      </c>
      <c r="C114" t="s">
        <v>17</v>
      </c>
      <c r="D114" t="s">
        <v>783</v>
      </c>
      <c r="E114" s="3" t="s">
        <v>783</v>
      </c>
      <c r="F114" t="s">
        <v>784</v>
      </c>
      <c r="G114" t="s">
        <v>785</v>
      </c>
      <c r="H114" t="s">
        <v>552</v>
      </c>
      <c r="I114" t="s">
        <v>380</v>
      </c>
      <c r="J114" t="s">
        <v>786</v>
      </c>
      <c r="K114" t="s">
        <v>787</v>
      </c>
      <c r="L114" t="s">
        <v>784</v>
      </c>
      <c r="M114" t="s">
        <v>265</v>
      </c>
      <c r="N114" t="s">
        <v>27</v>
      </c>
      <c r="O114" t="s">
        <v>788</v>
      </c>
      <c r="P114" t="str">
        <f t="shared" si="2"/>
        <v>FIIC870003@istruzione.it;</v>
      </c>
      <c r="Q114" t="str">
        <f t="shared" si="3"/>
        <v>FIIC870003@pec.istruzione.it;</v>
      </c>
      <c r="T114" t="str">
        <f>VLOOKUP(E114,'[1]DSEFFETTIVI 2019-20 '!$B:$M,8,FALSE)</f>
        <v>Torri</v>
      </c>
      <c r="U114" t="str">
        <f>VLOOKUP(E114,'[1]DSEFFETTIVI 2019-20 '!$B:$M,9,FALSE)</f>
        <v>Tiziana</v>
      </c>
      <c r="V114" t="str">
        <f>VLOOKUP(E114,'[1]DSEFFETTIVI 2019-20 '!$B:$M,10,FALSE)</f>
        <v>Titolare</v>
      </c>
    </row>
    <row r="115" spans="1:22" x14ac:dyDescent="0.25">
      <c r="A115" t="s">
        <v>15</v>
      </c>
      <c r="B115" t="s">
        <v>366</v>
      </c>
      <c r="C115" t="s">
        <v>17</v>
      </c>
      <c r="D115" t="s">
        <v>789</v>
      </c>
      <c r="E115" s="3" t="s">
        <v>789</v>
      </c>
      <c r="F115" t="s">
        <v>790</v>
      </c>
      <c r="G115" t="s">
        <v>791</v>
      </c>
      <c r="H115" t="s">
        <v>792</v>
      </c>
      <c r="I115" t="s">
        <v>389</v>
      </c>
      <c r="J115" t="s">
        <v>793</v>
      </c>
      <c r="K115" t="s">
        <v>794</v>
      </c>
      <c r="L115" t="s">
        <v>790</v>
      </c>
      <c r="M115" t="s">
        <v>265</v>
      </c>
      <c r="N115" t="s">
        <v>27</v>
      </c>
      <c r="O115" t="s">
        <v>795</v>
      </c>
      <c r="P115" t="str">
        <f t="shared" si="2"/>
        <v>FIIC87100V@istruzione.it;</v>
      </c>
      <c r="Q115" t="str">
        <f t="shared" si="3"/>
        <v>FIIC87100V@pec.istruzione.it;</v>
      </c>
      <c r="T115" t="str">
        <f>VLOOKUP(E115,'[1]DSEFFETTIVI 2019-20 '!$B:$M,8,FALSE)</f>
        <v>Di Fonzo</v>
      </c>
      <c r="U115" t="str">
        <f>VLOOKUP(E115,'[1]DSEFFETTIVI 2019-20 '!$B:$M,9,FALSE)</f>
        <v>Gerardo</v>
      </c>
      <c r="V115" t="str">
        <f>VLOOKUP(E115,'[1]DSEFFETTIVI 2019-20 '!$B:$M,10,FALSE)</f>
        <v>Titolare</v>
      </c>
    </row>
    <row r="116" spans="1:22" x14ac:dyDescent="0.25">
      <c r="A116" t="s">
        <v>15</v>
      </c>
      <c r="B116" t="s">
        <v>366</v>
      </c>
      <c r="C116" t="s">
        <v>17</v>
      </c>
      <c r="D116" t="s">
        <v>796</v>
      </c>
      <c r="E116" s="3" t="s">
        <v>796</v>
      </c>
      <c r="F116" t="s">
        <v>797</v>
      </c>
      <c r="G116" t="s">
        <v>798</v>
      </c>
      <c r="H116" t="s">
        <v>799</v>
      </c>
      <c r="I116" t="s">
        <v>389</v>
      </c>
      <c r="J116" t="s">
        <v>800</v>
      </c>
      <c r="K116" t="s">
        <v>801</v>
      </c>
      <c r="L116" t="s">
        <v>802</v>
      </c>
      <c r="M116" t="s">
        <v>802</v>
      </c>
      <c r="N116" t="s">
        <v>27</v>
      </c>
      <c r="O116" t="s">
        <v>803</v>
      </c>
      <c r="P116" t="str">
        <f t="shared" si="2"/>
        <v>FIIC87200P@istruzione.it;</v>
      </c>
      <c r="Q116" t="str">
        <f t="shared" si="3"/>
        <v>FIIC87200P@pec.istruzione.it;</v>
      </c>
      <c r="T116" t="str">
        <f>VLOOKUP(E116,'[1]DSEFFETTIVI 2019-20 '!$B:$M,8,FALSE)</f>
        <v>Mazzoni</v>
      </c>
      <c r="U116" t="str">
        <f>VLOOKUP(E116,'[1]DSEFFETTIVI 2019-20 '!$B:$M,9,FALSE)</f>
        <v>Grazia</v>
      </c>
      <c r="V116" t="str">
        <f>VLOOKUP(E116,'[1]DSEFFETTIVI 2019-20 '!$B:$M,10,FALSE)</f>
        <v>Titolare</v>
      </c>
    </row>
    <row r="117" spans="1:22" x14ac:dyDescent="0.25">
      <c r="A117" t="s">
        <v>15</v>
      </c>
      <c r="B117" t="s">
        <v>366</v>
      </c>
      <c r="C117" t="s">
        <v>17</v>
      </c>
      <c r="D117" t="s">
        <v>804</v>
      </c>
      <c r="E117" s="3" t="s">
        <v>804</v>
      </c>
      <c r="F117" t="s">
        <v>805</v>
      </c>
      <c r="G117" t="s">
        <v>806</v>
      </c>
      <c r="H117" t="s">
        <v>758</v>
      </c>
      <c r="I117" t="s">
        <v>481</v>
      </c>
      <c r="J117" t="s">
        <v>807</v>
      </c>
      <c r="K117" t="s">
        <v>760</v>
      </c>
      <c r="L117" t="s">
        <v>761</v>
      </c>
      <c r="M117" t="s">
        <v>265</v>
      </c>
      <c r="N117" t="s">
        <v>27</v>
      </c>
      <c r="O117" t="s">
        <v>808</v>
      </c>
      <c r="P117" t="str">
        <f t="shared" si="2"/>
        <v>FIIC87300E@istruzione.it;</v>
      </c>
      <c r="Q117" t="str">
        <f t="shared" si="3"/>
        <v>FIIC87300E@pec.istruzione.it;</v>
      </c>
      <c r="T117" t="str">
        <f>VLOOKUP(E117,'[1]DSEFFETTIVI 2019-20 '!$B:$M,8,FALSE)</f>
        <v>Carraresi</v>
      </c>
      <c r="U117" t="str">
        <f>VLOOKUP(E117,'[1]DSEFFETTIVI 2019-20 '!$B:$M,9,FALSE)</f>
        <v>Rita</v>
      </c>
      <c r="V117" t="str">
        <f>VLOOKUP(E117,'[1]DSEFFETTIVI 2019-20 '!$B:$M,10,FALSE)</f>
        <v>Titolare</v>
      </c>
    </row>
    <row r="118" spans="1:22" x14ac:dyDescent="0.25">
      <c r="A118" t="s">
        <v>15</v>
      </c>
      <c r="B118" t="s">
        <v>366</v>
      </c>
      <c r="C118" t="s">
        <v>17</v>
      </c>
      <c r="D118" t="s">
        <v>809</v>
      </c>
      <c r="E118" s="3" t="s">
        <v>809</v>
      </c>
      <c r="F118" t="s">
        <v>810</v>
      </c>
      <c r="G118" t="s">
        <v>811</v>
      </c>
      <c r="H118" t="s">
        <v>758</v>
      </c>
      <c r="I118" t="s">
        <v>481</v>
      </c>
      <c r="J118" t="s">
        <v>812</v>
      </c>
      <c r="K118" t="s">
        <v>760</v>
      </c>
      <c r="L118" t="s">
        <v>761</v>
      </c>
      <c r="M118" t="s">
        <v>761</v>
      </c>
      <c r="N118" t="s">
        <v>27</v>
      </c>
      <c r="O118" t="s">
        <v>813</v>
      </c>
      <c r="P118" t="str">
        <f t="shared" si="2"/>
        <v>FIIC87400A@istruzione.it;</v>
      </c>
      <c r="Q118" t="str">
        <f t="shared" si="3"/>
        <v>FIIC87400A@pec.istruzione.it;</v>
      </c>
      <c r="T118" t="str">
        <f>VLOOKUP(E118,'[1]DSEFFETTIVI 2019-20 '!$B:$M,8,FALSE)</f>
        <v>Aquino</v>
      </c>
      <c r="U118" t="str">
        <f>VLOOKUP(E118,'[1]DSEFFETTIVI 2019-20 '!$B:$M,9,FALSE)</f>
        <v>Pietro Luigi</v>
      </c>
      <c r="V118" t="str">
        <f>VLOOKUP(E118,'[1]DSEFFETTIVI 2019-20 '!$B:$M,10,FALSE)</f>
        <v>Titolare</v>
      </c>
    </row>
    <row r="119" spans="1:22" x14ac:dyDescent="0.25">
      <c r="A119" t="s">
        <v>15</v>
      </c>
      <c r="B119" t="s">
        <v>366</v>
      </c>
      <c r="C119" t="s">
        <v>17</v>
      </c>
      <c r="D119" t="s">
        <v>814</v>
      </c>
      <c r="E119" s="3" t="s">
        <v>814</v>
      </c>
      <c r="F119" t="s">
        <v>815</v>
      </c>
      <c r="G119" t="s">
        <v>816</v>
      </c>
      <c r="H119" t="s">
        <v>817</v>
      </c>
      <c r="I119" t="s">
        <v>380</v>
      </c>
      <c r="J119" t="s">
        <v>818</v>
      </c>
      <c r="K119" t="s">
        <v>819</v>
      </c>
      <c r="L119" t="s">
        <v>815</v>
      </c>
      <c r="M119" t="s">
        <v>265</v>
      </c>
      <c r="N119" t="s">
        <v>27</v>
      </c>
      <c r="O119" t="s">
        <v>820</v>
      </c>
      <c r="P119" t="str">
        <f t="shared" si="2"/>
        <v>FIIC875006@istruzione.it;</v>
      </c>
      <c r="Q119" t="str">
        <f t="shared" si="3"/>
        <v>FIIC875006@pec.istruzione.it;</v>
      </c>
      <c r="T119" t="str">
        <f>VLOOKUP(E119,'[1]DSEFFETTIVI 2019-20 '!$B:$M,8,FALSE)</f>
        <v>Trocino</v>
      </c>
      <c r="U119" t="str">
        <f>VLOOKUP(E119,'[1]DSEFFETTIVI 2019-20 '!$B:$M,9,FALSE)</f>
        <v>Rita</v>
      </c>
      <c r="V119" t="str">
        <f>VLOOKUP(E119,'[1]DSEFFETTIVI 2019-20 '!$B:$M,10,FALSE)</f>
        <v>Titolare</v>
      </c>
    </row>
    <row r="120" spans="1:22" x14ac:dyDescent="0.25">
      <c r="A120" t="s">
        <v>15</v>
      </c>
      <c r="B120" t="s">
        <v>366</v>
      </c>
      <c r="C120" t="s">
        <v>17</v>
      </c>
      <c r="D120" t="s">
        <v>821</v>
      </c>
      <c r="E120" s="3" t="s">
        <v>821</v>
      </c>
      <c r="F120" t="s">
        <v>822</v>
      </c>
      <c r="G120" t="s">
        <v>823</v>
      </c>
      <c r="H120" t="s">
        <v>799</v>
      </c>
      <c r="I120" t="s">
        <v>389</v>
      </c>
      <c r="J120" t="s">
        <v>824</v>
      </c>
      <c r="K120" t="s">
        <v>801</v>
      </c>
      <c r="L120" t="s">
        <v>802</v>
      </c>
      <c r="M120" t="s">
        <v>802</v>
      </c>
      <c r="N120" t="s">
        <v>27</v>
      </c>
      <c r="O120" t="s">
        <v>825</v>
      </c>
      <c r="P120" t="str">
        <f t="shared" si="2"/>
        <v>FIIC876002@istruzione.it;</v>
      </c>
      <c r="Q120" t="str">
        <f t="shared" si="3"/>
        <v>FIIC876002@pec.istruzione.it;</v>
      </c>
      <c r="T120" t="str">
        <f>VLOOKUP(E120,'[1]DSEFFETTIVI 2019-20 '!$B:$M,8,FALSE)</f>
        <v>Picerno</v>
      </c>
      <c r="U120" t="str">
        <f>VLOOKUP(E120,'[1]DSEFFETTIVI 2019-20 '!$B:$M,9,FALSE)</f>
        <v>Salvatore</v>
      </c>
      <c r="V120" t="str">
        <f>VLOOKUP(E120,'[1]DSEFFETTIVI 2019-20 '!$B:$M,10,FALSE)</f>
        <v>Titolare</v>
      </c>
    </row>
    <row r="121" spans="1:22" x14ac:dyDescent="0.25">
      <c r="A121" t="s">
        <v>15</v>
      </c>
      <c r="B121" t="s">
        <v>366</v>
      </c>
      <c r="C121" t="s">
        <v>260</v>
      </c>
      <c r="D121" t="s">
        <v>826</v>
      </c>
      <c r="E121" s="3" t="s">
        <v>826</v>
      </c>
      <c r="F121" t="s">
        <v>827</v>
      </c>
      <c r="G121" t="s">
        <v>828</v>
      </c>
      <c r="H121" t="s">
        <v>595</v>
      </c>
      <c r="I121" t="s">
        <v>596</v>
      </c>
      <c r="J121" t="s">
        <v>829</v>
      </c>
      <c r="K121" t="s">
        <v>414</v>
      </c>
      <c r="L121" t="s">
        <v>415</v>
      </c>
      <c r="M121" t="s">
        <v>265</v>
      </c>
      <c r="N121" t="s">
        <v>27</v>
      </c>
      <c r="O121" t="s">
        <v>830</v>
      </c>
      <c r="P121" t="str">
        <f t="shared" si="2"/>
        <v>FIIS00100R@istruzione.it;</v>
      </c>
      <c r="Q121" t="str">
        <f t="shared" si="3"/>
        <v>FIIS00100R@pec.istruzione.it;</v>
      </c>
      <c r="T121" t="str">
        <f>VLOOKUP(E121,'[1]DSEFFETTIVI 2019-20 '!$B:$M,8,FALSE)</f>
        <v>Pezzati</v>
      </c>
      <c r="U121" t="str">
        <f>VLOOKUP(E121,'[1]DSEFFETTIVI 2019-20 '!$B:$M,9,FALSE)</f>
        <v>Anna</v>
      </c>
      <c r="V121" t="str">
        <f>VLOOKUP(E121,'[1]DSEFFETTIVI 2019-20 '!$B:$M,10,FALSE)</f>
        <v>Titolare</v>
      </c>
    </row>
    <row r="122" spans="1:22" x14ac:dyDescent="0.25">
      <c r="A122" t="s">
        <v>15</v>
      </c>
      <c r="B122" t="s">
        <v>366</v>
      </c>
      <c r="C122" t="s">
        <v>260</v>
      </c>
      <c r="D122" t="s">
        <v>831</v>
      </c>
      <c r="E122" s="3" t="s">
        <v>831</v>
      </c>
      <c r="F122" t="s">
        <v>832</v>
      </c>
      <c r="G122" t="s">
        <v>833</v>
      </c>
      <c r="H122" t="s">
        <v>792</v>
      </c>
      <c r="I122" t="s">
        <v>389</v>
      </c>
      <c r="J122" t="s">
        <v>834</v>
      </c>
      <c r="K122" t="s">
        <v>794</v>
      </c>
      <c r="L122" t="s">
        <v>790</v>
      </c>
      <c r="M122" t="s">
        <v>265</v>
      </c>
      <c r="N122" t="s">
        <v>27</v>
      </c>
      <c r="O122" t="s">
        <v>835</v>
      </c>
      <c r="P122" t="str">
        <f t="shared" si="2"/>
        <v>FIIS00200L@istruzione.it;</v>
      </c>
      <c r="Q122" t="str">
        <f t="shared" si="3"/>
        <v>FIIS00200L@pec.istruzione.it;</v>
      </c>
      <c r="T122" t="str">
        <f>VLOOKUP(E122,'[1]DSEFFETTIVI 2019-20 '!$B:$M,8,FALSE)</f>
        <v>Paperetti</v>
      </c>
      <c r="U122" t="str">
        <f>VLOOKUP(E122,'[1]DSEFFETTIVI 2019-20 '!$B:$M,9,FALSE)</f>
        <v>Patrizia</v>
      </c>
      <c r="V122" t="str">
        <f>VLOOKUP(E122,'[1]DSEFFETTIVI 2019-20 '!$B:$M,10,FALSE)</f>
        <v>Titolare</v>
      </c>
    </row>
    <row r="123" spans="1:22" x14ac:dyDescent="0.25">
      <c r="A123" t="s">
        <v>15</v>
      </c>
      <c r="B123" t="s">
        <v>366</v>
      </c>
      <c r="C123" t="s">
        <v>260</v>
      </c>
      <c r="D123" t="s">
        <v>836</v>
      </c>
      <c r="E123" s="3" t="s">
        <v>836</v>
      </c>
      <c r="F123" t="s">
        <v>837</v>
      </c>
      <c r="G123" t="s">
        <v>838</v>
      </c>
      <c r="H123" t="s">
        <v>371</v>
      </c>
      <c r="I123" t="s">
        <v>372</v>
      </c>
      <c r="J123" t="s">
        <v>839</v>
      </c>
      <c r="K123" t="s">
        <v>374</v>
      </c>
      <c r="L123" t="s">
        <v>369</v>
      </c>
      <c r="M123" t="s">
        <v>369</v>
      </c>
      <c r="N123" t="s">
        <v>27</v>
      </c>
      <c r="O123" t="s">
        <v>840</v>
      </c>
      <c r="P123" t="str">
        <f t="shared" si="2"/>
        <v>FIIS00300C@istruzione.it;</v>
      </c>
      <c r="Q123" t="str">
        <f t="shared" si="3"/>
        <v>FIIS00300C@pec.istruzione.it;</v>
      </c>
      <c r="T123" t="str">
        <f>VLOOKUP(E123,'[1]DSEFFETTIVI 2019-20 '!$B:$M,8,FALSE)</f>
        <v>Leone</v>
      </c>
      <c r="U123" t="str">
        <f>VLOOKUP(E123,'[1]DSEFFETTIVI 2019-20 '!$B:$M,9,FALSE)</f>
        <v>Annarita</v>
      </c>
      <c r="V123" t="str">
        <f>VLOOKUP(E123,'[1]DSEFFETTIVI 2019-20 '!$B:$M,10,FALSE)</f>
        <v>Titolare</v>
      </c>
    </row>
    <row r="124" spans="1:22" x14ac:dyDescent="0.25">
      <c r="A124" t="s">
        <v>15</v>
      </c>
      <c r="B124" t="s">
        <v>366</v>
      </c>
      <c r="C124" t="s">
        <v>260</v>
      </c>
      <c r="D124" t="s">
        <v>841</v>
      </c>
      <c r="E124" s="3" t="s">
        <v>841</v>
      </c>
      <c r="F124" t="s">
        <v>842</v>
      </c>
      <c r="G124" t="s">
        <v>843</v>
      </c>
      <c r="H124" t="s">
        <v>684</v>
      </c>
      <c r="I124" t="s">
        <v>596</v>
      </c>
      <c r="J124" t="s">
        <v>844</v>
      </c>
      <c r="K124" t="s">
        <v>414</v>
      </c>
      <c r="L124" t="s">
        <v>415</v>
      </c>
      <c r="M124" t="s">
        <v>265</v>
      </c>
      <c r="N124" t="s">
        <v>27</v>
      </c>
      <c r="O124" t="s">
        <v>845</v>
      </c>
      <c r="P124" t="str">
        <f t="shared" si="2"/>
        <v>FIIS004008@istruzione.it;</v>
      </c>
      <c r="Q124" t="str">
        <f t="shared" si="3"/>
        <v>FIIS004008@pec.istruzione.it;</v>
      </c>
      <c r="T124" t="str">
        <f>VLOOKUP(E124,'[1]DSEFFETTIVI 2019-20 '!$B:$M,8,FALSE)</f>
        <v>Giannini</v>
      </c>
      <c r="U124" t="str">
        <f>VLOOKUP(E124,'[1]DSEFFETTIVI 2019-20 '!$B:$M,9,FALSE)</f>
        <v>Laura</v>
      </c>
      <c r="V124" t="str">
        <f>VLOOKUP(E124,'[1]DSEFFETTIVI 2019-20 '!$B:$M,10,FALSE)</f>
        <v>Titolare</v>
      </c>
    </row>
    <row r="125" spans="1:22" x14ac:dyDescent="0.25">
      <c r="A125" t="s">
        <v>15</v>
      </c>
      <c r="B125" t="s">
        <v>366</v>
      </c>
      <c r="C125" t="s">
        <v>260</v>
      </c>
      <c r="D125" t="s">
        <v>846</v>
      </c>
      <c r="E125" s="3" t="s">
        <v>846</v>
      </c>
      <c r="F125" t="s">
        <v>847</v>
      </c>
      <c r="G125" t="s">
        <v>848</v>
      </c>
      <c r="H125" t="s">
        <v>655</v>
      </c>
      <c r="I125" t="s">
        <v>472</v>
      </c>
      <c r="J125" t="s">
        <v>849</v>
      </c>
      <c r="K125" t="s">
        <v>414</v>
      </c>
      <c r="L125" t="s">
        <v>415</v>
      </c>
      <c r="M125" t="s">
        <v>265</v>
      </c>
      <c r="N125" t="s">
        <v>27</v>
      </c>
      <c r="O125" t="s">
        <v>850</v>
      </c>
      <c r="P125" t="str">
        <f t="shared" si="2"/>
        <v>FIIS00600X@istruzione.it;</v>
      </c>
      <c r="Q125" t="str">
        <f t="shared" si="3"/>
        <v>FIIS00600X@pec.istruzione.it;</v>
      </c>
      <c r="T125" t="str">
        <f>VLOOKUP(E125,'[1]DSEFFETTIVI 2019-20 '!$B:$M,8,FALSE)</f>
        <v>Camici</v>
      </c>
      <c r="U125" t="str">
        <f>VLOOKUP(E125,'[1]DSEFFETTIVI 2019-20 '!$B:$M,9,FALSE)</f>
        <v>Gianni</v>
      </c>
      <c r="V125" t="str">
        <f>VLOOKUP(E125,'[1]DSEFFETTIVI 2019-20 '!$B:$M,10,FALSE)</f>
        <v>Titolare</v>
      </c>
    </row>
    <row r="126" spans="1:22" x14ac:dyDescent="0.25">
      <c r="A126" t="s">
        <v>15</v>
      </c>
      <c r="B126" t="s">
        <v>366</v>
      </c>
      <c r="C126" t="s">
        <v>260</v>
      </c>
      <c r="D126" t="s">
        <v>851</v>
      </c>
      <c r="E126" s="3" t="s">
        <v>851</v>
      </c>
      <c r="F126" t="s">
        <v>852</v>
      </c>
      <c r="G126" t="s">
        <v>853</v>
      </c>
      <c r="H126" t="s">
        <v>644</v>
      </c>
      <c r="I126" t="s">
        <v>603</v>
      </c>
      <c r="J126" t="s">
        <v>854</v>
      </c>
      <c r="K126" t="s">
        <v>414</v>
      </c>
      <c r="L126" t="s">
        <v>415</v>
      </c>
      <c r="M126" t="s">
        <v>415</v>
      </c>
      <c r="N126" t="s">
        <v>27</v>
      </c>
      <c r="O126" t="s">
        <v>855</v>
      </c>
      <c r="P126" t="str">
        <f t="shared" si="2"/>
        <v>FIIS00700Q@istruzione.it;</v>
      </c>
      <c r="Q126" t="str">
        <f t="shared" si="3"/>
        <v>FIIS00700Q@pec.istruzione.it;</v>
      </c>
      <c r="T126" t="str">
        <f>VLOOKUP(E126,'[1]DSEFFETTIVI 2019-20 '!$B:$M,8,FALSE)</f>
        <v xml:space="preserve">Marchetti </v>
      </c>
      <c r="U126" t="str">
        <f>VLOOKUP(E126,'[1]DSEFFETTIVI 2019-20 '!$B:$M,9,FALSE)</f>
        <v>Andrea</v>
      </c>
      <c r="V126" t="str">
        <f>VLOOKUP(E126,'[1]DSEFFETTIVI 2019-20 '!$B:$M,10,FALSE)</f>
        <v>Titolare</v>
      </c>
    </row>
    <row r="127" spans="1:22" x14ac:dyDescent="0.25">
      <c r="A127" t="s">
        <v>15</v>
      </c>
      <c r="B127" t="s">
        <v>366</v>
      </c>
      <c r="C127" t="s">
        <v>260</v>
      </c>
      <c r="D127" t="s">
        <v>856</v>
      </c>
      <c r="E127" s="3" t="s">
        <v>856</v>
      </c>
      <c r="F127" t="s">
        <v>469</v>
      </c>
      <c r="G127" t="s">
        <v>857</v>
      </c>
      <c r="H127" t="s">
        <v>552</v>
      </c>
      <c r="I127" t="s">
        <v>380</v>
      </c>
      <c r="J127" t="s">
        <v>858</v>
      </c>
      <c r="K127" t="s">
        <v>787</v>
      </c>
      <c r="L127" t="s">
        <v>784</v>
      </c>
      <c r="M127" t="s">
        <v>859</v>
      </c>
      <c r="N127" t="s">
        <v>27</v>
      </c>
      <c r="O127" t="s">
        <v>860</v>
      </c>
      <c r="P127" t="str">
        <f t="shared" si="2"/>
        <v>FIIS00800G@istruzione.it;</v>
      </c>
      <c r="Q127" t="str">
        <f t="shared" si="3"/>
        <v>FIIS00800G@pec.istruzione.it;</v>
      </c>
      <c r="T127" t="str">
        <f>VLOOKUP(E127,'[1]DSEFFETTIVI 2019-20 '!$B:$M,8,FALSE)</f>
        <v>Ermini</v>
      </c>
      <c r="U127" t="str">
        <f>VLOOKUP(E127,'[1]DSEFFETTIVI 2019-20 '!$B:$M,9,FALSE)</f>
        <v>Claudio</v>
      </c>
      <c r="V127" t="str">
        <f>VLOOKUP(E127,'[1]DSEFFETTIVI 2019-20 '!$B:$M,10,FALSE)</f>
        <v>Titolare</v>
      </c>
    </row>
    <row r="128" spans="1:22" x14ac:dyDescent="0.25">
      <c r="A128" t="s">
        <v>15</v>
      </c>
      <c r="B128" t="s">
        <v>366</v>
      </c>
      <c r="C128" t="s">
        <v>260</v>
      </c>
      <c r="D128" t="s">
        <v>861</v>
      </c>
      <c r="E128" s="3" t="s">
        <v>861</v>
      </c>
      <c r="F128" t="s">
        <v>862</v>
      </c>
      <c r="G128" t="s">
        <v>863</v>
      </c>
      <c r="H128" t="s">
        <v>565</v>
      </c>
      <c r="I128" t="s">
        <v>491</v>
      </c>
      <c r="J128" t="s">
        <v>864</v>
      </c>
      <c r="K128" t="s">
        <v>567</v>
      </c>
      <c r="L128" t="s">
        <v>568</v>
      </c>
      <c r="M128" t="s">
        <v>568</v>
      </c>
      <c r="N128" t="s">
        <v>27</v>
      </c>
      <c r="O128" t="s">
        <v>865</v>
      </c>
      <c r="P128" t="str">
        <f t="shared" si="2"/>
        <v>FIIS00900B@istruzione.it;</v>
      </c>
      <c r="Q128" t="str">
        <f t="shared" si="3"/>
        <v>FIIS00900B@pec.istruzione.it;</v>
      </c>
      <c r="T128" t="str">
        <f>VLOOKUP(E128,'[1]DSEFFETTIVI 2019-20 '!$B:$M,8,FALSE)</f>
        <v>Addabbo</v>
      </c>
      <c r="U128" t="str">
        <f>VLOOKUP(E128,'[1]DSEFFETTIVI 2019-20 '!$B:$M,9,FALSE)</f>
        <v>Anna Maria</v>
      </c>
      <c r="V128" t="str">
        <f>VLOOKUP(E128,'[1]DSEFFETTIVI 2019-20 '!$B:$M,10,FALSE)</f>
        <v>Titolare</v>
      </c>
    </row>
    <row r="129" spans="1:22" x14ac:dyDescent="0.25">
      <c r="A129" t="s">
        <v>15</v>
      </c>
      <c r="B129" t="s">
        <v>366</v>
      </c>
      <c r="C129" t="s">
        <v>260</v>
      </c>
      <c r="D129" t="s">
        <v>866</v>
      </c>
      <c r="E129" s="3" t="s">
        <v>866</v>
      </c>
      <c r="F129" t="s">
        <v>867</v>
      </c>
      <c r="G129" t="s">
        <v>868</v>
      </c>
      <c r="H129" t="s">
        <v>730</v>
      </c>
      <c r="I129" t="s">
        <v>499</v>
      </c>
      <c r="J129" t="s">
        <v>869</v>
      </c>
      <c r="K129" t="s">
        <v>732</v>
      </c>
      <c r="L129" t="s">
        <v>733</v>
      </c>
      <c r="M129" t="s">
        <v>265</v>
      </c>
      <c r="N129" t="s">
        <v>27</v>
      </c>
      <c r="O129" t="s">
        <v>870</v>
      </c>
      <c r="P129" t="str">
        <f t="shared" si="2"/>
        <v>FIIS01100B@istruzione.it;</v>
      </c>
      <c r="Q129" t="str">
        <f t="shared" si="3"/>
        <v>FIIS01100B@pec.istruzione.it;</v>
      </c>
      <c r="T129" t="str">
        <f>VLOOKUP(E129,'[1]DSEFFETTIVI 2019-20 '!$B:$M,8,FALSE)</f>
        <v>Papini</v>
      </c>
      <c r="U129" t="str">
        <f>VLOOKUP(E129,'[1]DSEFFETTIVI 2019-20 '!$B:$M,9,FALSE)</f>
        <v>Alessandro</v>
      </c>
      <c r="V129" t="str">
        <f>VLOOKUP(E129,'[1]DSEFFETTIVI 2019-20 '!$B:$M,10,FALSE)</f>
        <v>Titolare</v>
      </c>
    </row>
    <row r="130" spans="1:22" x14ac:dyDescent="0.25">
      <c r="A130" t="s">
        <v>15</v>
      </c>
      <c r="B130" t="s">
        <v>366</v>
      </c>
      <c r="C130" t="s">
        <v>260</v>
      </c>
      <c r="D130" t="s">
        <v>871</v>
      </c>
      <c r="E130" s="3" t="s">
        <v>871</v>
      </c>
      <c r="F130" t="s">
        <v>872</v>
      </c>
      <c r="G130" t="s">
        <v>873</v>
      </c>
      <c r="H130" t="s">
        <v>799</v>
      </c>
      <c r="I130" t="s">
        <v>389</v>
      </c>
      <c r="J130" t="s">
        <v>874</v>
      </c>
      <c r="K130" t="s">
        <v>801</v>
      </c>
      <c r="L130" t="s">
        <v>802</v>
      </c>
      <c r="M130" t="s">
        <v>265</v>
      </c>
      <c r="N130" t="s">
        <v>27</v>
      </c>
      <c r="O130" t="s">
        <v>875</v>
      </c>
      <c r="P130" t="str">
        <f t="shared" ref="P130:P193" si="4">CONCATENATE(E130,"@istruzione.it;")</f>
        <v>FIIS012007@istruzione.it;</v>
      </c>
      <c r="Q130" t="str">
        <f t="shared" si="3"/>
        <v>FIIS012007@pec.istruzione.it;</v>
      </c>
      <c r="T130" t="str">
        <f>VLOOKUP(E130,'[1]DSEFFETTIVI 2019-20 '!$B:$M,8,FALSE)</f>
        <v>Mancini</v>
      </c>
      <c r="U130" t="str">
        <f>VLOOKUP(E130,'[1]DSEFFETTIVI 2019-20 '!$B:$M,9,FALSE)</f>
        <v>Daniela</v>
      </c>
      <c r="V130" t="str">
        <f>VLOOKUP(E130,'[1]DSEFFETTIVI 2019-20 '!$B:$M,10,FALSE)</f>
        <v>Titolare</v>
      </c>
    </row>
    <row r="131" spans="1:22" x14ac:dyDescent="0.25">
      <c r="A131" t="s">
        <v>15</v>
      </c>
      <c r="B131" t="s">
        <v>366</v>
      </c>
      <c r="C131" t="s">
        <v>260</v>
      </c>
      <c r="D131" t="s">
        <v>876</v>
      </c>
      <c r="E131" s="3" t="s">
        <v>876</v>
      </c>
      <c r="F131" t="s">
        <v>877</v>
      </c>
      <c r="G131" t="s">
        <v>878</v>
      </c>
      <c r="H131" t="s">
        <v>602</v>
      </c>
      <c r="I131" t="s">
        <v>603</v>
      </c>
      <c r="J131" t="s">
        <v>879</v>
      </c>
      <c r="K131" t="s">
        <v>414</v>
      </c>
      <c r="L131" t="s">
        <v>415</v>
      </c>
      <c r="M131" t="s">
        <v>265</v>
      </c>
      <c r="N131" t="s">
        <v>27</v>
      </c>
      <c r="O131" t="s">
        <v>880</v>
      </c>
      <c r="P131" t="str">
        <f t="shared" si="4"/>
        <v>FIIS013003@istruzione.it;</v>
      </c>
      <c r="Q131" t="str">
        <f t="shared" ref="Q131:Q194" si="5">CONCATENATE(E131,"@pec.istruzione.it;")</f>
        <v>FIIS013003@pec.istruzione.it;</v>
      </c>
      <c r="T131" t="str">
        <f>VLOOKUP(E131,'[1]DSEFFETTIVI 2019-20 '!$B:$M,8,FALSE)</f>
        <v>Stefani</v>
      </c>
      <c r="U131" t="str">
        <f>VLOOKUP(E131,'[1]DSEFFETTIVI 2019-20 '!$B:$M,9,FALSE)</f>
        <v>Luca</v>
      </c>
      <c r="V131" t="str">
        <f>VLOOKUP(E131,'[1]DSEFFETTIVI 2019-20 '!$B:$M,10,FALSE)</f>
        <v>Titolare</v>
      </c>
    </row>
    <row r="132" spans="1:22" x14ac:dyDescent="0.25">
      <c r="A132" t="s">
        <v>15</v>
      </c>
      <c r="B132" t="s">
        <v>366</v>
      </c>
      <c r="C132" t="s">
        <v>260</v>
      </c>
      <c r="D132" t="s">
        <v>881</v>
      </c>
      <c r="E132" s="3" t="s">
        <v>881</v>
      </c>
      <c r="F132" t="s">
        <v>882</v>
      </c>
      <c r="G132" t="s">
        <v>883</v>
      </c>
      <c r="H132" t="s">
        <v>799</v>
      </c>
      <c r="I132" t="s">
        <v>389</v>
      </c>
      <c r="J132" t="s">
        <v>884</v>
      </c>
      <c r="K132" t="s">
        <v>801</v>
      </c>
      <c r="L132" t="s">
        <v>802</v>
      </c>
      <c r="M132" t="s">
        <v>265</v>
      </c>
      <c r="N132" t="s">
        <v>27</v>
      </c>
      <c r="O132" t="s">
        <v>885</v>
      </c>
      <c r="P132" t="str">
        <f t="shared" si="4"/>
        <v>FIIS01400V@istruzione.it;</v>
      </c>
      <c r="Q132" t="str">
        <f t="shared" si="5"/>
        <v>FIIS01400V@pec.istruzione.it;</v>
      </c>
      <c r="T132" t="str">
        <f>VLOOKUP(E132,'[1]DSEFFETTIVI 2019-20 '!$B:$M,8,FALSE)</f>
        <v>Zari</v>
      </c>
      <c r="U132" t="str">
        <f>VLOOKUP(E132,'[1]DSEFFETTIVI 2019-20 '!$B:$M,9,FALSE)</f>
        <v>Barbara</v>
      </c>
      <c r="V132" t="str">
        <f>VLOOKUP(E132,'[1]DSEFFETTIVI 2019-20 '!$B:$M,10,FALSE)</f>
        <v>Titolare</v>
      </c>
    </row>
    <row r="133" spans="1:22" x14ac:dyDescent="0.25">
      <c r="A133" t="s">
        <v>15</v>
      </c>
      <c r="B133" t="s">
        <v>366</v>
      </c>
      <c r="C133" t="s">
        <v>260</v>
      </c>
      <c r="D133" t="s">
        <v>886</v>
      </c>
      <c r="E133" s="3" t="s">
        <v>886</v>
      </c>
      <c r="F133" t="s">
        <v>887</v>
      </c>
      <c r="G133" t="s">
        <v>888</v>
      </c>
      <c r="H133" t="s">
        <v>799</v>
      </c>
      <c r="I133" t="s">
        <v>389</v>
      </c>
      <c r="J133" t="s">
        <v>889</v>
      </c>
      <c r="K133" t="s">
        <v>801</v>
      </c>
      <c r="L133" t="s">
        <v>802</v>
      </c>
      <c r="M133" t="s">
        <v>265</v>
      </c>
      <c r="N133" t="s">
        <v>27</v>
      </c>
      <c r="O133" t="s">
        <v>890</v>
      </c>
      <c r="P133" t="str">
        <f t="shared" si="4"/>
        <v>FIIS01600E@istruzione.it;</v>
      </c>
      <c r="Q133" t="str">
        <f t="shared" si="5"/>
        <v>FIIS01600E@pec.istruzione.it;</v>
      </c>
      <c r="T133" t="str">
        <f>VLOOKUP(E133,'[1]DSEFFETTIVI 2019-20 '!$B:$M,8,FALSE)</f>
        <v>Flaviano</v>
      </c>
      <c r="U133" t="str">
        <f>VLOOKUP(E133,'[1]DSEFFETTIVI 2019-20 '!$B:$M,9,FALSE)</f>
        <v>Gaetano Gianfranco</v>
      </c>
      <c r="V133" t="str">
        <f>VLOOKUP(E133,'[1]DSEFFETTIVI 2019-20 '!$B:$M,10,FALSE)</f>
        <v>Titolare</v>
      </c>
    </row>
    <row r="134" spans="1:22" x14ac:dyDescent="0.25">
      <c r="A134" t="s">
        <v>15</v>
      </c>
      <c r="B134" t="s">
        <v>366</v>
      </c>
      <c r="C134" t="s">
        <v>260</v>
      </c>
      <c r="D134" t="s">
        <v>891</v>
      </c>
      <c r="E134" s="3" t="s">
        <v>891</v>
      </c>
      <c r="F134" t="s">
        <v>892</v>
      </c>
      <c r="G134" t="s">
        <v>893</v>
      </c>
      <c r="H134" t="s">
        <v>420</v>
      </c>
      <c r="I134" t="s">
        <v>412</v>
      </c>
      <c r="J134" t="s">
        <v>894</v>
      </c>
      <c r="K134" t="s">
        <v>414</v>
      </c>
      <c r="L134" t="s">
        <v>415</v>
      </c>
      <c r="M134" t="s">
        <v>415</v>
      </c>
      <c r="N134" t="s">
        <v>27</v>
      </c>
      <c r="O134" t="s">
        <v>895</v>
      </c>
      <c r="P134" t="str">
        <f t="shared" si="4"/>
        <v>FIIS01700A@istruzione.it;</v>
      </c>
      <c r="Q134" t="str">
        <f t="shared" si="5"/>
        <v>FIIS01700A@pec.istruzione.it;</v>
      </c>
      <c r="T134" t="str">
        <f>VLOOKUP(E134,'[1]DSEFFETTIVI 2019-20 '!$B:$M,8,FALSE)</f>
        <v>Paterni</v>
      </c>
      <c r="U134" t="str">
        <f>VLOOKUP(E134,'[1]DSEFFETTIVI 2019-20 '!$B:$M,9,FALSE)</f>
        <v>Marco</v>
      </c>
      <c r="V134" t="str">
        <f>VLOOKUP(E134,'[1]DSEFFETTIVI 2019-20 '!$B:$M,10,FALSE)</f>
        <v>Titolare</v>
      </c>
    </row>
    <row r="135" spans="1:22" x14ac:dyDescent="0.25">
      <c r="A135" t="s">
        <v>15</v>
      </c>
      <c r="B135" t="s">
        <v>366</v>
      </c>
      <c r="C135" t="s">
        <v>260</v>
      </c>
      <c r="D135" t="s">
        <v>896</v>
      </c>
      <c r="E135" s="3" t="s">
        <v>896</v>
      </c>
      <c r="F135" t="s">
        <v>897</v>
      </c>
      <c r="G135" t="s">
        <v>898</v>
      </c>
      <c r="H135" t="s">
        <v>758</v>
      </c>
      <c r="I135" t="s">
        <v>481</v>
      </c>
      <c r="J135" t="s">
        <v>899</v>
      </c>
      <c r="K135" t="s">
        <v>760</v>
      </c>
      <c r="L135" t="s">
        <v>761</v>
      </c>
      <c r="M135" t="s">
        <v>761</v>
      </c>
      <c r="N135" t="s">
        <v>27</v>
      </c>
      <c r="O135" t="s">
        <v>900</v>
      </c>
      <c r="P135" t="str">
        <f t="shared" si="4"/>
        <v>FIIS018006@istruzione.it;</v>
      </c>
      <c r="Q135" t="str">
        <f t="shared" si="5"/>
        <v>FIIS018006@pec.istruzione.it;</v>
      </c>
      <c r="T135" t="str">
        <f>VLOOKUP(E135,'[1]DSEFFETTIVI 2019-20 '!$B:$M,8,FALSE)</f>
        <v>Baldaccini</v>
      </c>
      <c r="U135" t="str">
        <f>VLOOKUP(E135,'[1]DSEFFETTIVI 2019-20 '!$B:$M,9,FALSE)</f>
        <v>Silvia</v>
      </c>
      <c r="V135" t="str">
        <f>VLOOKUP(E135,'[1]DSEFFETTIVI 2019-20 '!$B:$M,10,FALSE)</f>
        <v>Titolare</v>
      </c>
    </row>
    <row r="136" spans="1:22" x14ac:dyDescent="0.25">
      <c r="A136" t="s">
        <v>15</v>
      </c>
      <c r="B136" t="s">
        <v>366</v>
      </c>
      <c r="C136" t="s">
        <v>260</v>
      </c>
      <c r="D136" t="s">
        <v>901</v>
      </c>
      <c r="E136" s="3" t="s">
        <v>901</v>
      </c>
      <c r="F136" t="s">
        <v>902</v>
      </c>
      <c r="G136" t="s">
        <v>903</v>
      </c>
      <c r="H136" t="s">
        <v>608</v>
      </c>
      <c r="I136" t="s">
        <v>584</v>
      </c>
      <c r="J136" t="s">
        <v>904</v>
      </c>
      <c r="K136" t="s">
        <v>414</v>
      </c>
      <c r="L136" t="s">
        <v>415</v>
      </c>
      <c r="M136" t="s">
        <v>905</v>
      </c>
      <c r="N136" t="s">
        <v>27</v>
      </c>
      <c r="O136" t="s">
        <v>906</v>
      </c>
      <c r="P136" t="str">
        <f t="shared" si="4"/>
        <v>FIIS019002@istruzione.it;</v>
      </c>
      <c r="Q136" t="str">
        <f t="shared" si="5"/>
        <v>FIIS019002@pec.istruzione.it;</v>
      </c>
      <c r="T136" t="str">
        <f>VLOOKUP(E136,'[1]DSEFFETTIVI 2019-20 '!$B:$M,8,FALSE)</f>
        <v>Gemmi</v>
      </c>
      <c r="U136" t="str">
        <f>VLOOKUP(E136,'[1]DSEFFETTIVI 2019-20 '!$B:$M,9,FALSE)</f>
        <v>Stefano</v>
      </c>
      <c r="V136" t="str">
        <f>VLOOKUP(E136,'[1]DSEFFETTIVI 2019-20 '!$B:$M,10,FALSE)</f>
        <v>Titolare</v>
      </c>
    </row>
    <row r="137" spans="1:22" x14ac:dyDescent="0.25">
      <c r="A137" t="s">
        <v>15</v>
      </c>
      <c r="B137" t="s">
        <v>366</v>
      </c>
      <c r="C137" t="s">
        <v>260</v>
      </c>
      <c r="D137" t="s">
        <v>907</v>
      </c>
      <c r="E137" s="3" t="s">
        <v>907</v>
      </c>
      <c r="F137" t="s">
        <v>908</v>
      </c>
      <c r="G137" t="s">
        <v>909</v>
      </c>
      <c r="H137" t="s">
        <v>817</v>
      </c>
      <c r="I137" t="s">
        <v>380</v>
      </c>
      <c r="J137" t="s">
        <v>910</v>
      </c>
      <c r="K137" t="s">
        <v>819</v>
      </c>
      <c r="L137" t="s">
        <v>815</v>
      </c>
      <c r="M137" t="s">
        <v>265</v>
      </c>
      <c r="N137" t="s">
        <v>27</v>
      </c>
      <c r="O137" t="s">
        <v>911</v>
      </c>
      <c r="P137" t="str">
        <f t="shared" si="4"/>
        <v>FIIS02300N@istruzione.it;</v>
      </c>
      <c r="Q137" t="str">
        <f t="shared" si="5"/>
        <v>FIIS02300N@pec.istruzione.it;</v>
      </c>
      <c r="T137" t="str">
        <f>VLOOKUP(E137,'[1]DSEFFETTIVI 2019-20 '!$B:$M,8,FALSE)</f>
        <v>Miari Pelli  Fabbroni</v>
      </c>
      <c r="U137" t="str">
        <f>VLOOKUP(E137,'[1]DSEFFETTIVI 2019-20 '!$B:$M,9,FALSE)</f>
        <v>Gian Lodovico</v>
      </c>
      <c r="V137" t="str">
        <f>VLOOKUP(E137,'[1]DSEFFETTIVI 2019-20 '!$B:$M,10,FALSE)</f>
        <v>Titolare</v>
      </c>
    </row>
    <row r="138" spans="1:22" x14ac:dyDescent="0.25">
      <c r="A138" t="s">
        <v>15</v>
      </c>
      <c r="B138" t="s">
        <v>366</v>
      </c>
      <c r="C138" t="s">
        <v>260</v>
      </c>
      <c r="D138" t="s">
        <v>912</v>
      </c>
      <c r="E138" s="3" t="s">
        <v>912</v>
      </c>
      <c r="F138" t="s">
        <v>913</v>
      </c>
      <c r="G138" t="s">
        <v>914</v>
      </c>
      <c r="H138" t="s">
        <v>817</v>
      </c>
      <c r="I138" t="s">
        <v>380</v>
      </c>
      <c r="J138" t="s">
        <v>915</v>
      </c>
      <c r="K138" t="s">
        <v>819</v>
      </c>
      <c r="L138" t="s">
        <v>815</v>
      </c>
      <c r="M138" t="s">
        <v>265</v>
      </c>
      <c r="N138" t="s">
        <v>27</v>
      </c>
      <c r="O138" t="s">
        <v>916</v>
      </c>
      <c r="P138" t="str">
        <f t="shared" si="4"/>
        <v>FIIS026005@istruzione.it;</v>
      </c>
      <c r="Q138" t="str">
        <f t="shared" si="5"/>
        <v>FIIS026005@pec.istruzione.it;</v>
      </c>
      <c r="T138" t="str">
        <f>VLOOKUP(E138,'[1]DSEFFETTIVI 2019-20 '!$B:$M,8,FALSE)</f>
        <v>Paoli</v>
      </c>
      <c r="U138" t="str">
        <f>VLOOKUP(E138,'[1]DSEFFETTIVI 2019-20 '!$B:$M,9,FALSE)</f>
        <v>Marta</v>
      </c>
      <c r="V138" t="str">
        <f>VLOOKUP(E138,'[1]DSEFFETTIVI 2019-20 '!$B:$M,10,FALSE)</f>
        <v>Titolare</v>
      </c>
    </row>
    <row r="139" spans="1:22" x14ac:dyDescent="0.25">
      <c r="A139" t="s">
        <v>15</v>
      </c>
      <c r="B139" t="s">
        <v>366</v>
      </c>
      <c r="C139" t="s">
        <v>260</v>
      </c>
      <c r="D139" t="s">
        <v>917</v>
      </c>
      <c r="E139" s="3" t="s">
        <v>917</v>
      </c>
      <c r="F139" t="s">
        <v>918</v>
      </c>
      <c r="G139" t="s">
        <v>919</v>
      </c>
      <c r="H139" t="s">
        <v>799</v>
      </c>
      <c r="I139" t="s">
        <v>389</v>
      </c>
      <c r="J139" t="s">
        <v>920</v>
      </c>
      <c r="K139" t="s">
        <v>801</v>
      </c>
      <c r="L139" t="s">
        <v>802</v>
      </c>
      <c r="M139" t="s">
        <v>265</v>
      </c>
      <c r="N139" t="s">
        <v>27</v>
      </c>
      <c r="O139" t="s">
        <v>921</v>
      </c>
      <c r="P139" t="str">
        <f t="shared" si="4"/>
        <v>FIIS027001@istruzione.it;</v>
      </c>
      <c r="Q139" t="str">
        <f t="shared" si="5"/>
        <v>FIIS027001@pec.istruzione.it;</v>
      </c>
      <c r="T139" t="str">
        <f>VLOOKUP(E139,'[1]DSEFFETTIVI 2019-20 '!$B:$M,8,FALSE)</f>
        <v>Palmesano</v>
      </c>
      <c r="U139" t="str">
        <f>VLOOKUP(E139,'[1]DSEFFETTIVI 2019-20 '!$B:$M,9,FALSE)</f>
        <v>Filomena</v>
      </c>
      <c r="V139" t="str">
        <f>VLOOKUP(E139,'[1]DSEFFETTIVI 2019-20 '!$B:$M,10,FALSE)</f>
        <v>Titolare</v>
      </c>
    </row>
    <row r="140" spans="1:22" x14ac:dyDescent="0.25">
      <c r="A140" t="s">
        <v>15</v>
      </c>
      <c r="B140" t="s">
        <v>366</v>
      </c>
      <c r="C140" t="s">
        <v>260</v>
      </c>
      <c r="D140" t="s">
        <v>922</v>
      </c>
      <c r="E140" s="3" t="s">
        <v>922</v>
      </c>
      <c r="F140" t="s">
        <v>923</v>
      </c>
      <c r="G140" t="s">
        <v>924</v>
      </c>
      <c r="H140" t="s">
        <v>630</v>
      </c>
      <c r="I140" t="s">
        <v>463</v>
      </c>
      <c r="J140" t="s">
        <v>925</v>
      </c>
      <c r="K140" t="s">
        <v>632</v>
      </c>
      <c r="L140" t="s">
        <v>633</v>
      </c>
      <c r="M140" t="s">
        <v>265</v>
      </c>
      <c r="N140" t="s">
        <v>27</v>
      </c>
      <c r="O140" t="s">
        <v>926</v>
      </c>
      <c r="P140" t="str">
        <f t="shared" si="4"/>
        <v>FIIS02800R@istruzione.it;</v>
      </c>
      <c r="Q140" t="str">
        <f t="shared" si="5"/>
        <v>FIIS02800R@pec.istruzione.it;</v>
      </c>
      <c r="T140" t="str">
        <f>VLOOKUP(E140,'[1]DSEFFETTIVI 2019-20 '!$B:$M,8,FALSE)</f>
        <v>Cavari</v>
      </c>
      <c r="U140" t="str">
        <f>VLOOKUP(E140,'[1]DSEFFETTIVI 2019-20 '!$B:$M,9,FALSE)</f>
        <v>Simone</v>
      </c>
      <c r="V140" t="str">
        <f>VLOOKUP(E140,'[1]DSEFFETTIVI 2019-20 '!$B:$M,10,FALSE)</f>
        <v>Titolare</v>
      </c>
    </row>
    <row r="141" spans="1:22" x14ac:dyDescent="0.25">
      <c r="A141" t="s">
        <v>15</v>
      </c>
      <c r="B141" t="s">
        <v>366</v>
      </c>
      <c r="C141" t="s">
        <v>260</v>
      </c>
      <c r="D141" t="s">
        <v>927</v>
      </c>
      <c r="E141" s="3" t="s">
        <v>927</v>
      </c>
      <c r="F141" t="s">
        <v>928</v>
      </c>
      <c r="G141" t="s">
        <v>929</v>
      </c>
      <c r="H141" t="s">
        <v>420</v>
      </c>
      <c r="I141" t="s">
        <v>603</v>
      </c>
      <c r="J141" t="s">
        <v>930</v>
      </c>
      <c r="K141" t="s">
        <v>414</v>
      </c>
      <c r="L141" t="s">
        <v>415</v>
      </c>
      <c r="M141" t="s">
        <v>415</v>
      </c>
      <c r="N141" t="s">
        <v>27</v>
      </c>
      <c r="O141" t="s">
        <v>931</v>
      </c>
      <c r="P141" t="str">
        <f t="shared" si="4"/>
        <v>FIIS02900L@istruzione.it;</v>
      </c>
      <c r="Q141" t="str">
        <f t="shared" si="5"/>
        <v>FIIS02900L@pec.istruzione.it;</v>
      </c>
      <c r="T141" t="s">
        <v>3110</v>
      </c>
      <c r="U141" t="s">
        <v>3111</v>
      </c>
      <c r="V141" t="s">
        <v>3102</v>
      </c>
    </row>
    <row r="142" spans="1:22" x14ac:dyDescent="0.25">
      <c r="A142" t="s">
        <v>15</v>
      </c>
      <c r="B142" t="s">
        <v>366</v>
      </c>
      <c r="C142" t="s">
        <v>260</v>
      </c>
      <c r="D142" t="s">
        <v>932</v>
      </c>
      <c r="E142" s="3" t="s">
        <v>932</v>
      </c>
      <c r="F142" t="s">
        <v>933</v>
      </c>
      <c r="G142" t="s">
        <v>934</v>
      </c>
      <c r="H142" t="s">
        <v>758</v>
      </c>
      <c r="I142" t="s">
        <v>481</v>
      </c>
      <c r="J142" t="s">
        <v>935</v>
      </c>
      <c r="K142" t="s">
        <v>760</v>
      </c>
      <c r="L142" t="s">
        <v>761</v>
      </c>
      <c r="M142" t="s">
        <v>265</v>
      </c>
      <c r="N142" t="s">
        <v>27</v>
      </c>
      <c r="O142" t="s">
        <v>936</v>
      </c>
      <c r="P142" t="str">
        <f t="shared" si="4"/>
        <v>FIIS03100L@istruzione.it;</v>
      </c>
      <c r="Q142" t="str">
        <f t="shared" si="5"/>
        <v>FIIS03100L@pec.istruzione.it;</v>
      </c>
      <c r="T142" t="str">
        <f>VLOOKUP(E142,'[1]DSEFFETTIVI 2019-20 '!$B:$M,8,FALSE)</f>
        <v>Ramalli</v>
      </c>
      <c r="U142" t="str">
        <f>VLOOKUP(E142,'[1]DSEFFETTIVI 2019-20 '!$B:$M,9,FALSE)</f>
        <v>Francesco</v>
      </c>
      <c r="V142" t="str">
        <f>VLOOKUP(E142,'[1]DSEFFETTIVI 2019-20 '!$B:$M,10,FALSE)</f>
        <v>Titolare</v>
      </c>
    </row>
    <row r="143" spans="1:22" x14ac:dyDescent="0.25">
      <c r="A143" t="s">
        <v>15</v>
      </c>
      <c r="B143" t="s">
        <v>366</v>
      </c>
      <c r="C143" t="s">
        <v>260</v>
      </c>
      <c r="D143" t="s">
        <v>937</v>
      </c>
      <c r="E143" s="3" t="s">
        <v>937</v>
      </c>
      <c r="F143" t="s">
        <v>938</v>
      </c>
      <c r="G143" t="s">
        <v>939</v>
      </c>
      <c r="H143" t="s">
        <v>650</v>
      </c>
      <c r="I143" t="s">
        <v>603</v>
      </c>
      <c r="J143" t="s">
        <v>940</v>
      </c>
      <c r="K143" t="s">
        <v>414</v>
      </c>
      <c r="L143" t="s">
        <v>415</v>
      </c>
      <c r="M143" t="s">
        <v>265</v>
      </c>
      <c r="N143" t="s">
        <v>27</v>
      </c>
      <c r="O143" t="s">
        <v>941</v>
      </c>
      <c r="P143" t="str">
        <f t="shared" si="4"/>
        <v>FIIS03200C@istruzione.it;</v>
      </c>
      <c r="Q143" t="str">
        <f t="shared" si="5"/>
        <v>FIIS03200C@pec.istruzione.it;</v>
      </c>
      <c r="T143" t="str">
        <f>VLOOKUP(E143,'[1]DSEFFETTIVI 2019-20 '!$B:$M,8,FALSE)</f>
        <v>Urciuoli</v>
      </c>
      <c r="U143" t="str">
        <f>VLOOKUP(E143,'[1]DSEFFETTIVI 2019-20 '!$B:$M,9,FALSE)</f>
        <v xml:space="preserve">Maria </v>
      </c>
      <c r="V143" t="str">
        <f>VLOOKUP(E143,'[1]DSEFFETTIVI 2019-20 '!$B:$M,10,FALSE)</f>
        <v>Titolare</v>
      </c>
    </row>
    <row r="144" spans="1:22" x14ac:dyDescent="0.25">
      <c r="A144" t="s">
        <v>15</v>
      </c>
      <c r="B144" t="s">
        <v>366</v>
      </c>
      <c r="C144" t="s">
        <v>260</v>
      </c>
      <c r="D144" t="s">
        <v>942</v>
      </c>
      <c r="E144" s="3" t="s">
        <v>942</v>
      </c>
      <c r="F144" t="s">
        <v>943</v>
      </c>
      <c r="G144" t="s">
        <v>944</v>
      </c>
      <c r="H144" t="s">
        <v>672</v>
      </c>
      <c r="I144" t="s">
        <v>472</v>
      </c>
      <c r="J144" t="s">
        <v>945</v>
      </c>
      <c r="K144" t="s">
        <v>414</v>
      </c>
      <c r="L144" t="s">
        <v>415</v>
      </c>
      <c r="M144" t="s">
        <v>265</v>
      </c>
      <c r="N144" t="s">
        <v>27</v>
      </c>
      <c r="O144" t="s">
        <v>946</v>
      </c>
      <c r="P144" t="str">
        <f t="shared" si="4"/>
        <v>FIIS033008@istruzione.it;</v>
      </c>
      <c r="Q144" t="str">
        <f t="shared" si="5"/>
        <v>FIIS033008@pec.istruzione.it;</v>
      </c>
      <c r="T144" t="str">
        <f>VLOOKUP(E144,'[1]DSEFFETTIVI 2019-20 '!$B:$M,8,FALSE)</f>
        <v>Centonze</v>
      </c>
      <c r="U144" t="str">
        <f>VLOOKUP(E144,'[1]DSEFFETTIVI 2019-20 '!$B:$M,9,FALSE)</f>
        <v>Maria</v>
      </c>
      <c r="V144" t="str">
        <f>VLOOKUP(E144,'[1]DSEFFETTIVI 2019-20 '!$B:$M,10,FALSE)</f>
        <v>Titolare</v>
      </c>
    </row>
    <row r="145" spans="1:22" x14ac:dyDescent="0.25">
      <c r="A145" t="s">
        <v>15</v>
      </c>
      <c r="B145" t="s">
        <v>366</v>
      </c>
      <c r="C145" t="s">
        <v>325</v>
      </c>
      <c r="D145" t="s">
        <v>947</v>
      </c>
      <c r="E145" s="3" t="s">
        <v>947</v>
      </c>
      <c r="F145" t="s">
        <v>948</v>
      </c>
      <c r="G145" t="s">
        <v>949</v>
      </c>
      <c r="H145" t="s">
        <v>565</v>
      </c>
      <c r="I145" t="s">
        <v>491</v>
      </c>
      <c r="J145" t="s">
        <v>950</v>
      </c>
      <c r="K145" t="s">
        <v>567</v>
      </c>
      <c r="L145" t="s">
        <v>568</v>
      </c>
      <c r="M145" t="s">
        <v>265</v>
      </c>
      <c r="N145" t="s">
        <v>325</v>
      </c>
      <c r="O145" t="s">
        <v>951</v>
      </c>
      <c r="P145" t="str">
        <f t="shared" si="4"/>
        <v>FIMM58900D@istruzione.it;</v>
      </c>
      <c r="Q145" t="str">
        <f t="shared" si="5"/>
        <v>FIMM58900D@pec.istruzione.it;</v>
      </c>
      <c r="T145" t="str">
        <f>VLOOKUP(E145,'[1]DSEFFETTIVI 2019-20 '!$B:$M,8,FALSE)</f>
        <v>Bongini</v>
      </c>
      <c r="U145" t="str">
        <f>VLOOKUP(E145,'[1]DSEFFETTIVI 2019-20 '!$B:$M,9,FALSE)</f>
        <v>Lorenzo</v>
      </c>
      <c r="V145" t="str">
        <f>VLOOKUP(E145,'[1]DSEFFETTIVI 2019-20 '!$B:$M,10,FALSE)</f>
        <v>Titolare</v>
      </c>
    </row>
    <row r="146" spans="1:22" x14ac:dyDescent="0.25">
      <c r="A146" t="s">
        <v>15</v>
      </c>
      <c r="B146" t="s">
        <v>366</v>
      </c>
      <c r="C146" t="s">
        <v>325</v>
      </c>
      <c r="D146" t="s">
        <v>952</v>
      </c>
      <c r="E146" s="3" t="s">
        <v>952</v>
      </c>
      <c r="F146" t="s">
        <v>953</v>
      </c>
      <c r="G146" t="s">
        <v>954</v>
      </c>
      <c r="H146" t="s">
        <v>552</v>
      </c>
      <c r="I146" t="s">
        <v>380</v>
      </c>
      <c r="J146" t="s">
        <v>955</v>
      </c>
      <c r="K146" t="s">
        <v>787</v>
      </c>
      <c r="L146" t="s">
        <v>784</v>
      </c>
      <c r="M146" t="s">
        <v>265</v>
      </c>
      <c r="N146" t="s">
        <v>325</v>
      </c>
      <c r="O146" t="s">
        <v>956</v>
      </c>
      <c r="P146" t="str">
        <f t="shared" si="4"/>
        <v>FIMM59000N@istruzione.it;</v>
      </c>
      <c r="Q146" t="str">
        <f t="shared" si="5"/>
        <v>FIMM59000N@pec.istruzione.it;</v>
      </c>
      <c r="T146" t="str">
        <f>VLOOKUP(E146,'[1]DSEFFETTIVI 2019-20 '!$B:$M,8,FALSE)</f>
        <v>Gengaroli</v>
      </c>
      <c r="U146" t="str">
        <f>VLOOKUP(E146,'[1]DSEFFETTIVI 2019-20 '!$B:$M,9,FALSE)</f>
        <v>Arnolfo</v>
      </c>
      <c r="V146" t="str">
        <f>VLOOKUP(E146,'[1]DSEFFETTIVI 2019-20 '!$B:$M,10,FALSE)</f>
        <v>Reggenza</v>
      </c>
    </row>
    <row r="147" spans="1:22" x14ac:dyDescent="0.25">
      <c r="A147" t="s">
        <v>15</v>
      </c>
      <c r="B147" t="s">
        <v>366</v>
      </c>
      <c r="C147" t="s">
        <v>331</v>
      </c>
      <c r="D147" t="s">
        <v>957</v>
      </c>
      <c r="E147" s="3" t="s">
        <v>957</v>
      </c>
      <c r="F147" t="s">
        <v>958</v>
      </c>
      <c r="G147" t="s">
        <v>959</v>
      </c>
      <c r="H147" t="s">
        <v>650</v>
      </c>
      <c r="I147" t="s">
        <v>603</v>
      </c>
      <c r="J147" t="s">
        <v>960</v>
      </c>
      <c r="K147" t="s">
        <v>414</v>
      </c>
      <c r="L147" t="s">
        <v>415</v>
      </c>
      <c r="M147" t="s">
        <v>265</v>
      </c>
      <c r="N147" t="s">
        <v>27</v>
      </c>
      <c r="O147" t="s">
        <v>961</v>
      </c>
      <c r="P147" t="str">
        <f t="shared" si="4"/>
        <v>FIPC030003@istruzione.it;</v>
      </c>
      <c r="Q147" t="str">
        <f t="shared" si="5"/>
        <v>FIPC030003@pec.istruzione.it;</v>
      </c>
      <c r="T147" t="str">
        <f>VLOOKUP(E147,'[1]DSEFFETTIVI 2019-20 '!$B:$M,8,FALSE)</f>
        <v>Gilli</v>
      </c>
      <c r="U147" t="str">
        <f>VLOOKUP(E147,'[1]DSEFFETTIVI 2019-20 '!$B:$M,9,FALSE)</f>
        <v>Liliana</v>
      </c>
      <c r="V147" t="str">
        <f>VLOOKUP(E147,'[1]DSEFFETTIVI 2019-20 '!$B:$M,10,FALSE)</f>
        <v>Titolare</v>
      </c>
    </row>
    <row r="148" spans="1:22" x14ac:dyDescent="0.25">
      <c r="A148" t="s">
        <v>15</v>
      </c>
      <c r="B148" t="s">
        <v>366</v>
      </c>
      <c r="C148" t="s">
        <v>331</v>
      </c>
      <c r="D148" t="s">
        <v>962</v>
      </c>
      <c r="E148" s="3" t="s">
        <v>962</v>
      </c>
      <c r="F148" t="s">
        <v>963</v>
      </c>
      <c r="G148" t="s">
        <v>964</v>
      </c>
      <c r="H148" t="s">
        <v>602</v>
      </c>
      <c r="I148" t="s">
        <v>603</v>
      </c>
      <c r="J148" t="s">
        <v>965</v>
      </c>
      <c r="K148" t="s">
        <v>414</v>
      </c>
      <c r="L148" t="s">
        <v>415</v>
      </c>
      <c r="M148" t="s">
        <v>415</v>
      </c>
      <c r="N148" t="s">
        <v>27</v>
      </c>
      <c r="O148" t="s">
        <v>966</v>
      </c>
      <c r="P148" t="str">
        <f t="shared" si="4"/>
        <v>FIPC04000N@istruzione.it;</v>
      </c>
      <c r="Q148" t="str">
        <f t="shared" si="5"/>
        <v>FIPC04000N@pec.istruzione.it;</v>
      </c>
      <c r="T148" t="str">
        <f>VLOOKUP(E148,'[1]DSEFFETTIVI 2019-20 '!$B:$M,8,FALSE)</f>
        <v>Tortora</v>
      </c>
      <c r="U148" t="str">
        <f>VLOOKUP(E148,'[1]DSEFFETTIVI 2019-20 '!$B:$M,9,FALSE)</f>
        <v>Gilda</v>
      </c>
      <c r="V148" t="str">
        <f>VLOOKUP(E148,'[1]DSEFFETTIVI 2019-20 '!$B:$M,10,FALSE)</f>
        <v>Titolare</v>
      </c>
    </row>
    <row r="149" spans="1:22" x14ac:dyDescent="0.25">
      <c r="A149" t="s">
        <v>15</v>
      </c>
      <c r="B149" t="s">
        <v>366</v>
      </c>
      <c r="C149" t="s">
        <v>337</v>
      </c>
      <c r="D149" t="s">
        <v>967</v>
      </c>
      <c r="E149" s="3" t="s">
        <v>967</v>
      </c>
      <c r="F149" t="s">
        <v>968</v>
      </c>
      <c r="G149" t="s">
        <v>969</v>
      </c>
      <c r="H149" t="s">
        <v>650</v>
      </c>
      <c r="I149" t="s">
        <v>472</v>
      </c>
      <c r="J149" t="s">
        <v>970</v>
      </c>
      <c r="K149" t="s">
        <v>414</v>
      </c>
      <c r="L149" t="s">
        <v>415</v>
      </c>
      <c r="M149" t="s">
        <v>265</v>
      </c>
      <c r="N149" t="s">
        <v>27</v>
      </c>
      <c r="O149" t="s">
        <v>971</v>
      </c>
      <c r="P149" t="str">
        <f t="shared" si="4"/>
        <v>FIPM02000L@istruzione.it;</v>
      </c>
      <c r="Q149" t="str">
        <f t="shared" si="5"/>
        <v>FIPM02000L@pec.istruzione.it;</v>
      </c>
      <c r="T149" t="str">
        <f>VLOOKUP(E149,'[1]DSEFFETTIVI 2019-20 '!$B:$M,8,FALSE)</f>
        <v>Bonalumi</v>
      </c>
      <c r="U149" t="str">
        <f>VLOOKUP(E149,'[1]DSEFFETTIVI 2019-20 '!$B:$M,9,FALSE)</f>
        <v>Elisabetta</v>
      </c>
      <c r="V149" t="str">
        <f>VLOOKUP(E149,'[1]DSEFFETTIVI 2019-20 '!$B:$M,10,FALSE)</f>
        <v>Titolare</v>
      </c>
    </row>
    <row r="150" spans="1:22" x14ac:dyDescent="0.25">
      <c r="A150" t="s">
        <v>15</v>
      </c>
      <c r="B150" t="s">
        <v>366</v>
      </c>
      <c r="C150" t="s">
        <v>348</v>
      </c>
      <c r="D150" t="s">
        <v>972</v>
      </c>
      <c r="E150" s="3" t="s">
        <v>972</v>
      </c>
      <c r="F150" t="s">
        <v>973</v>
      </c>
      <c r="G150" t="s">
        <v>974</v>
      </c>
      <c r="H150" t="s">
        <v>420</v>
      </c>
      <c r="I150" t="s">
        <v>412</v>
      </c>
      <c r="J150" t="s">
        <v>975</v>
      </c>
      <c r="K150" t="s">
        <v>414</v>
      </c>
      <c r="L150" t="s">
        <v>415</v>
      </c>
      <c r="M150" t="s">
        <v>415</v>
      </c>
      <c r="N150" t="s">
        <v>27</v>
      </c>
      <c r="O150" t="s">
        <v>976</v>
      </c>
      <c r="P150" t="str">
        <f t="shared" si="4"/>
        <v>FIPS030006@istruzione.it;</v>
      </c>
      <c r="Q150" t="str">
        <f t="shared" si="5"/>
        <v>FIPS030006@pec.istruzione.it;</v>
      </c>
      <c r="T150" t="str">
        <f>VLOOKUP(E150,'[1]DSEFFETTIVI 2019-20 '!$B:$M,8,FALSE)</f>
        <v>Frilli</v>
      </c>
      <c r="U150" t="str">
        <f>VLOOKUP(E150,'[1]DSEFFETTIVI 2019-20 '!$B:$M,9,FALSE)</f>
        <v>Donatella</v>
      </c>
      <c r="V150" t="str">
        <f>VLOOKUP(E150,'[1]DSEFFETTIVI 2019-20 '!$B:$M,10,FALSE)</f>
        <v>Titolare</v>
      </c>
    </row>
    <row r="151" spans="1:22" x14ac:dyDescent="0.25">
      <c r="A151" t="s">
        <v>15</v>
      </c>
      <c r="B151" t="s">
        <v>366</v>
      </c>
      <c r="C151" t="s">
        <v>348</v>
      </c>
      <c r="D151" t="s">
        <v>977</v>
      </c>
      <c r="E151" s="3" t="s">
        <v>977</v>
      </c>
      <c r="F151" t="s">
        <v>978</v>
      </c>
      <c r="G151" t="s">
        <v>979</v>
      </c>
      <c r="H151" t="s">
        <v>602</v>
      </c>
      <c r="I151" t="s">
        <v>472</v>
      </c>
      <c r="J151" t="s">
        <v>980</v>
      </c>
      <c r="K151" t="s">
        <v>414</v>
      </c>
      <c r="L151" t="s">
        <v>415</v>
      </c>
      <c r="M151" t="s">
        <v>265</v>
      </c>
      <c r="N151" t="s">
        <v>27</v>
      </c>
      <c r="O151" t="s">
        <v>981</v>
      </c>
      <c r="P151" t="str">
        <f t="shared" si="4"/>
        <v>FIPS04000R@istruzione.it;</v>
      </c>
      <c r="Q151" t="str">
        <f t="shared" si="5"/>
        <v>FIPS04000R@pec.istruzione.it;</v>
      </c>
      <c r="T151" t="str">
        <f>VLOOKUP(E151,'[1]DSEFFETTIVI 2019-20 '!$B:$M,8,FALSE)</f>
        <v>Delle Rose</v>
      </c>
      <c r="U151" t="str">
        <f>VLOOKUP(E151,'[1]DSEFFETTIVI 2019-20 '!$B:$M,9,FALSE)</f>
        <v>Maria Giuseppina</v>
      </c>
      <c r="V151" t="str">
        <f>VLOOKUP(E151,'[1]DSEFFETTIVI 2019-20 '!$B:$M,10,FALSE)</f>
        <v>Titolare</v>
      </c>
    </row>
    <row r="152" spans="1:22" x14ac:dyDescent="0.25">
      <c r="A152" t="s">
        <v>15</v>
      </c>
      <c r="B152" t="s">
        <v>366</v>
      </c>
      <c r="C152" t="s">
        <v>348</v>
      </c>
      <c r="D152" t="s">
        <v>982</v>
      </c>
      <c r="E152" s="3" t="s">
        <v>982</v>
      </c>
      <c r="F152" t="s">
        <v>983</v>
      </c>
      <c r="G152" t="s">
        <v>984</v>
      </c>
      <c r="H152" t="s">
        <v>672</v>
      </c>
      <c r="I152" t="s">
        <v>472</v>
      </c>
      <c r="J152" t="s">
        <v>985</v>
      </c>
      <c r="K152" t="s">
        <v>414</v>
      </c>
      <c r="L152" t="s">
        <v>415</v>
      </c>
      <c r="M152" t="s">
        <v>265</v>
      </c>
      <c r="N152" t="s">
        <v>27</v>
      </c>
      <c r="O152" t="s">
        <v>986</v>
      </c>
      <c r="P152" t="str">
        <f t="shared" si="4"/>
        <v>FIPS100007@istruzione.it;</v>
      </c>
      <c r="Q152" t="str">
        <f t="shared" si="5"/>
        <v>FIPS100007@pec.istruzione.it;</v>
      </c>
      <c r="T152" t="str">
        <f>VLOOKUP(E152,'[1]DSEFFETTIVI 2019-20 '!$B:$M,8,FALSE)</f>
        <v>Bertone</v>
      </c>
      <c r="U152" t="str">
        <f>VLOOKUP(E152,'[1]DSEFFETTIVI 2019-20 '!$B:$M,9,FALSE)</f>
        <v>Silvia</v>
      </c>
      <c r="V152" t="str">
        <f>VLOOKUP(E152,'[1]DSEFFETTIVI 2019-20 '!$B:$M,10,FALSE)</f>
        <v>Titolare</v>
      </c>
    </row>
    <row r="153" spans="1:22" x14ac:dyDescent="0.25">
      <c r="A153" t="s">
        <v>15</v>
      </c>
      <c r="B153" t="s">
        <v>366</v>
      </c>
      <c r="C153" t="s">
        <v>348</v>
      </c>
      <c r="D153" t="s">
        <v>987</v>
      </c>
      <c r="E153" s="3" t="s">
        <v>988</v>
      </c>
      <c r="F153" t="s">
        <v>989</v>
      </c>
      <c r="G153" t="s">
        <v>990</v>
      </c>
      <c r="H153" t="s">
        <v>608</v>
      </c>
      <c r="I153" t="s">
        <v>584</v>
      </c>
      <c r="J153" t="s">
        <v>991</v>
      </c>
      <c r="K153" t="s">
        <v>414</v>
      </c>
      <c r="L153" t="s">
        <v>415</v>
      </c>
      <c r="M153" t="s">
        <v>265</v>
      </c>
      <c r="N153" t="s">
        <v>27</v>
      </c>
      <c r="O153" t="s">
        <v>992</v>
      </c>
      <c r="P153" t="str">
        <f t="shared" si="4"/>
        <v>FIPS21000P@istruzione.it;</v>
      </c>
      <c r="Q153" t="str">
        <f t="shared" si="5"/>
        <v>FIPS21000P@pec.istruzione.it;</v>
      </c>
      <c r="T153" t="str">
        <f>VLOOKUP(E153,'[1]DSEFFETTIVI 2019-20 '!$B:$M,8,FALSE)</f>
        <v>Putzolu</v>
      </c>
      <c r="U153" t="str">
        <f>VLOOKUP(E153,'[1]DSEFFETTIVI 2019-20 '!$B:$M,9,FALSE)</f>
        <v>Pierpaolo Arturo Gualtiero</v>
      </c>
      <c r="V153" t="str">
        <f>VLOOKUP(E153,'[1]DSEFFETTIVI 2019-20 '!$B:$M,10,FALSE)</f>
        <v>Titolare</v>
      </c>
    </row>
    <row r="154" spans="1:22" x14ac:dyDescent="0.25">
      <c r="A154" t="s">
        <v>15</v>
      </c>
      <c r="B154" t="s">
        <v>366</v>
      </c>
      <c r="C154" t="s">
        <v>993</v>
      </c>
      <c r="D154" t="s">
        <v>994</v>
      </c>
      <c r="E154" s="3" t="s">
        <v>994</v>
      </c>
      <c r="F154" t="s">
        <v>995</v>
      </c>
      <c r="G154" t="s">
        <v>996</v>
      </c>
      <c r="H154" t="s">
        <v>672</v>
      </c>
      <c r="I154" t="s">
        <v>472</v>
      </c>
      <c r="J154" t="s">
        <v>997</v>
      </c>
      <c r="K154" t="s">
        <v>414</v>
      </c>
      <c r="L154" t="s">
        <v>415</v>
      </c>
      <c r="M154" t="s">
        <v>265</v>
      </c>
      <c r="N154" t="s">
        <v>27</v>
      </c>
      <c r="O154" t="s">
        <v>998</v>
      </c>
      <c r="P154" t="str">
        <f t="shared" si="4"/>
        <v>FIRH01000P@istruzione.it;</v>
      </c>
      <c r="Q154" t="str">
        <f t="shared" si="5"/>
        <v>FIRH01000P@pec.istruzione.it;</v>
      </c>
      <c r="T154" t="str">
        <f>VLOOKUP(E154,'[1]DSEFFETTIVI 2019-20 '!$B:$M,8,FALSE)</f>
        <v>Lascialfari</v>
      </c>
      <c r="U154" t="str">
        <f>VLOOKUP(E154,'[1]DSEFFETTIVI 2019-20 '!$B:$M,9,FALSE)</f>
        <v>Francesca</v>
      </c>
      <c r="V154" t="str">
        <f>VLOOKUP(E154,'[1]DSEFFETTIVI 2019-20 '!$B:$M,10,FALSE)</f>
        <v>Titolare</v>
      </c>
    </row>
    <row r="155" spans="1:22" x14ac:dyDescent="0.25">
      <c r="A155" t="s">
        <v>15</v>
      </c>
      <c r="B155" t="s">
        <v>366</v>
      </c>
      <c r="C155" t="s">
        <v>993</v>
      </c>
      <c r="D155" t="s">
        <v>999</v>
      </c>
      <c r="E155" s="3" t="s">
        <v>999</v>
      </c>
      <c r="F155" t="s">
        <v>1000</v>
      </c>
      <c r="G155" t="s">
        <v>1001</v>
      </c>
      <c r="H155" t="s">
        <v>583</v>
      </c>
      <c r="I155" t="s">
        <v>584</v>
      </c>
      <c r="J155" t="s">
        <v>1002</v>
      </c>
      <c r="K155" t="s">
        <v>414</v>
      </c>
      <c r="L155" t="s">
        <v>415</v>
      </c>
      <c r="M155" t="s">
        <v>265</v>
      </c>
      <c r="N155" t="s">
        <v>27</v>
      </c>
      <c r="O155" t="s">
        <v>1003</v>
      </c>
      <c r="P155" t="str">
        <f t="shared" si="4"/>
        <v>FIRH020009@istruzione.it;</v>
      </c>
      <c r="Q155" t="str">
        <f t="shared" si="5"/>
        <v>FIRH020009@pec.istruzione.it;</v>
      </c>
      <c r="T155" t="str">
        <f>VLOOKUP(E155,'[1]DSEFFETTIVI 2019-20 '!$B:$M,8,FALSE)</f>
        <v>Cellai</v>
      </c>
      <c r="U155" t="str">
        <f>VLOOKUP(E155,'[1]DSEFFETTIVI 2019-20 '!$B:$M,9,FALSE)</f>
        <v>Maria Francesca</v>
      </c>
      <c r="V155" t="str">
        <f>VLOOKUP(E155,'[1]DSEFFETTIVI 2019-20 '!$B:$M,10,FALSE)</f>
        <v>Titolare</v>
      </c>
    </row>
    <row r="156" spans="1:22" x14ac:dyDescent="0.25">
      <c r="A156" t="s">
        <v>15</v>
      </c>
      <c r="B156" t="s">
        <v>366</v>
      </c>
      <c r="C156" t="s">
        <v>1004</v>
      </c>
      <c r="D156" t="s">
        <v>1005</v>
      </c>
      <c r="E156" s="3" t="s">
        <v>1006</v>
      </c>
      <c r="F156" t="s">
        <v>1007</v>
      </c>
      <c r="G156" t="s">
        <v>1008</v>
      </c>
      <c r="H156" t="s">
        <v>595</v>
      </c>
      <c r="I156" t="s">
        <v>596</v>
      </c>
      <c r="J156" t="s">
        <v>1009</v>
      </c>
      <c r="K156" t="s">
        <v>414</v>
      </c>
      <c r="L156" t="s">
        <v>415</v>
      </c>
      <c r="M156" t="s">
        <v>415</v>
      </c>
      <c r="N156" t="s">
        <v>27</v>
      </c>
      <c r="O156" t="s">
        <v>1010</v>
      </c>
      <c r="P156" t="str">
        <f t="shared" si="4"/>
        <v>FISD03000L@istruzione.it;</v>
      </c>
      <c r="Q156" t="str">
        <f t="shared" si="5"/>
        <v>FISD03000L@pec.istruzione.it;</v>
      </c>
      <c r="T156" t="str">
        <f>VLOOKUP(E156,'[1]DSEFFETTIVI 2019-20 '!$B:$M,8,FALSE)</f>
        <v>Lozzi</v>
      </c>
      <c r="U156" t="str">
        <f>VLOOKUP(E156,'[1]DSEFFETTIVI 2019-20 '!$B:$M,9,FALSE)</f>
        <v>Laura</v>
      </c>
      <c r="V156" t="str">
        <f>VLOOKUP(E156,'[1]DSEFFETTIVI 2019-20 '!$B:$M,10,FALSE)</f>
        <v>Titolare</v>
      </c>
    </row>
    <row r="157" spans="1:22" x14ac:dyDescent="0.25">
      <c r="A157" t="s">
        <v>15</v>
      </c>
      <c r="B157" t="s">
        <v>366</v>
      </c>
      <c r="C157" t="s">
        <v>354</v>
      </c>
      <c r="D157" t="s">
        <v>1011</v>
      </c>
      <c r="E157" s="3" t="s">
        <v>1011</v>
      </c>
      <c r="F157" t="s">
        <v>1012</v>
      </c>
      <c r="G157" t="s">
        <v>1013</v>
      </c>
      <c r="H157" t="s">
        <v>608</v>
      </c>
      <c r="I157" t="s">
        <v>584</v>
      </c>
      <c r="J157" t="s">
        <v>1014</v>
      </c>
      <c r="K157" t="s">
        <v>414</v>
      </c>
      <c r="L157" t="s">
        <v>415</v>
      </c>
      <c r="M157" t="s">
        <v>265</v>
      </c>
      <c r="N157" t="s">
        <v>27</v>
      </c>
      <c r="O157" t="s">
        <v>1015</v>
      </c>
      <c r="P157" t="str">
        <f t="shared" si="4"/>
        <v>FITF010003@istruzione.it;</v>
      </c>
      <c r="Q157" t="str">
        <f t="shared" si="5"/>
        <v>FITF010003@pec.istruzione.it;</v>
      </c>
      <c r="T157" t="str">
        <f>VLOOKUP(E157,'[1]DSEFFETTIVI 2019-20 '!$B:$M,8,FALSE)</f>
        <v>Maresca</v>
      </c>
      <c r="U157" t="str">
        <f>VLOOKUP(E157,'[1]DSEFFETTIVI 2019-20 '!$B:$M,9,FALSE)</f>
        <v>Luciano Giuseppe</v>
      </c>
      <c r="V157" t="str">
        <f>VLOOKUP(E157,'[1]DSEFFETTIVI 2019-20 '!$B:$M,10,FALSE)</f>
        <v>Titolare</v>
      </c>
    </row>
    <row r="158" spans="1:22" x14ac:dyDescent="0.25">
      <c r="A158" t="s">
        <v>15</v>
      </c>
      <c r="B158" t="s">
        <v>366</v>
      </c>
      <c r="C158" t="s">
        <v>1016</v>
      </c>
      <c r="D158" t="s">
        <v>1017</v>
      </c>
      <c r="E158" s="3" t="s">
        <v>1017</v>
      </c>
      <c r="F158" t="s">
        <v>1018</v>
      </c>
      <c r="G158" t="s">
        <v>1019</v>
      </c>
      <c r="H158" t="s">
        <v>583</v>
      </c>
      <c r="I158" t="s">
        <v>584</v>
      </c>
      <c r="J158" t="s">
        <v>1020</v>
      </c>
      <c r="K158" t="s">
        <v>414</v>
      </c>
      <c r="L158" t="s">
        <v>415</v>
      </c>
      <c r="M158" t="s">
        <v>265</v>
      </c>
      <c r="N158" t="s">
        <v>27</v>
      </c>
      <c r="O158" t="s">
        <v>1021</v>
      </c>
      <c r="P158" t="str">
        <f t="shared" si="4"/>
        <v>FITN01000P@istruzione.it;</v>
      </c>
      <c r="Q158" t="str">
        <f t="shared" si="5"/>
        <v>FITN01000P@pec.istruzione.it;</v>
      </c>
      <c r="T158" t="str">
        <f>VLOOKUP(E158,'[1]DSEFFETTIVI 2019-20 '!$B:$M,8,FALSE)</f>
        <v>Arte</v>
      </c>
      <c r="U158" t="str">
        <f>VLOOKUP(E158,'[1]DSEFFETTIVI 2019-20 '!$B:$M,9,FALSE)</f>
        <v>Ludovico</v>
      </c>
      <c r="V158" t="str">
        <f>VLOOKUP(E158,'[1]DSEFFETTIVI 2019-20 '!$B:$M,10,FALSE)</f>
        <v>Titolare</v>
      </c>
    </row>
    <row r="159" spans="1:22" x14ac:dyDescent="0.25">
      <c r="A159" t="s">
        <v>15</v>
      </c>
      <c r="B159" t="s">
        <v>366</v>
      </c>
      <c r="C159" t="s">
        <v>1022</v>
      </c>
      <c r="D159" t="s">
        <v>1023</v>
      </c>
      <c r="E159" s="3" t="s">
        <v>1023</v>
      </c>
      <c r="F159" t="s">
        <v>1024</v>
      </c>
      <c r="G159" t="s">
        <v>1025</v>
      </c>
      <c r="H159" t="s">
        <v>595</v>
      </c>
      <c r="I159" t="s">
        <v>596</v>
      </c>
      <c r="J159" t="s">
        <v>1026</v>
      </c>
      <c r="K159" t="s">
        <v>414</v>
      </c>
      <c r="L159" t="s">
        <v>415</v>
      </c>
      <c r="M159" t="s">
        <v>265</v>
      </c>
      <c r="N159" t="s">
        <v>27</v>
      </c>
      <c r="O159" t="s">
        <v>1027</v>
      </c>
      <c r="P159" t="str">
        <f t="shared" si="4"/>
        <v>FIVE010004@istruzione.it;</v>
      </c>
      <c r="Q159" t="str">
        <f t="shared" si="5"/>
        <v>FIVE010004@pec.istruzione.it;</v>
      </c>
      <c r="T159" t="str">
        <f>VLOOKUP(E159,'[1]DSEFFETTIVI 2019-20 '!$B:$M,8,FALSE)</f>
        <v>Forti</v>
      </c>
      <c r="U159" t="str">
        <f>VLOOKUP(E159,'[1]DSEFFETTIVI 2019-20 '!$B:$M,9,FALSE)</f>
        <v>Giacomo</v>
      </c>
      <c r="V159" t="str">
        <f>VLOOKUP(E159,'[1]DSEFFETTIVI 2019-20 '!$B:$M,10,FALSE)</f>
        <v>Reggenza</v>
      </c>
    </row>
    <row r="160" spans="1:22" x14ac:dyDescent="0.25">
      <c r="A160" t="s">
        <v>15</v>
      </c>
      <c r="B160" t="s">
        <v>1028</v>
      </c>
      <c r="C160" t="s">
        <v>17</v>
      </c>
      <c r="D160" t="s">
        <v>1029</v>
      </c>
      <c r="E160" s="3" t="s">
        <v>1029</v>
      </c>
      <c r="F160" t="s">
        <v>1030</v>
      </c>
      <c r="G160" t="s">
        <v>1031</v>
      </c>
      <c r="H160" t="s">
        <v>1032</v>
      </c>
      <c r="I160" t="s">
        <v>1033</v>
      </c>
      <c r="J160" t="s">
        <v>1034</v>
      </c>
      <c r="K160" t="s">
        <v>1035</v>
      </c>
      <c r="L160" t="s">
        <v>1036</v>
      </c>
      <c r="M160" t="s">
        <v>1036</v>
      </c>
      <c r="N160" t="s">
        <v>27</v>
      </c>
      <c r="O160" t="s">
        <v>1037</v>
      </c>
      <c r="P160" t="str">
        <f t="shared" si="4"/>
        <v>GRIC80900Q@istruzione.it;</v>
      </c>
      <c r="Q160" t="str">
        <f t="shared" si="5"/>
        <v>GRIC80900Q@pec.istruzione.it;</v>
      </c>
      <c r="T160" t="str">
        <f>VLOOKUP(E160,'[1]DSEFFETTIVI 2019-20 '!$B:$M,8,FALSE)</f>
        <v>Costarella</v>
      </c>
      <c r="U160" t="str">
        <f>VLOOKUP(E160,'[1]DSEFFETTIVI 2019-20 '!$B:$M,9,FALSE)</f>
        <v>Angelo Salvatore</v>
      </c>
      <c r="V160" t="str">
        <f>VLOOKUP(E160,'[1]DSEFFETTIVI 2019-20 '!$B:$M,10,FALSE)</f>
        <v>Titolare</v>
      </c>
    </row>
    <row r="161" spans="1:22" x14ac:dyDescent="0.25">
      <c r="A161" t="s">
        <v>15</v>
      </c>
      <c r="B161" t="s">
        <v>1028</v>
      </c>
      <c r="C161" t="s">
        <v>17</v>
      </c>
      <c r="D161" t="s">
        <v>1038</v>
      </c>
      <c r="E161" s="3" t="s">
        <v>1038</v>
      </c>
      <c r="F161" t="s">
        <v>1039</v>
      </c>
      <c r="G161" t="s">
        <v>1040</v>
      </c>
      <c r="H161" t="s">
        <v>1041</v>
      </c>
      <c r="I161" t="s">
        <v>1042</v>
      </c>
      <c r="J161" t="s">
        <v>1043</v>
      </c>
      <c r="K161" t="s">
        <v>1044</v>
      </c>
      <c r="L161" t="s">
        <v>1045</v>
      </c>
      <c r="M161" t="s">
        <v>1046</v>
      </c>
      <c r="N161" t="s">
        <v>27</v>
      </c>
      <c r="O161" t="s">
        <v>1047</v>
      </c>
      <c r="P161" t="str">
        <f t="shared" si="4"/>
        <v>GRIC81100Q@istruzione.it;</v>
      </c>
      <c r="Q161" t="str">
        <f t="shared" si="5"/>
        <v>GRIC81100Q@pec.istruzione.it;</v>
      </c>
      <c r="T161" t="str">
        <f>VLOOKUP(E161,'[1]DSEFFETTIVI 2019-20 '!$B:$M,8,FALSE)</f>
        <v>Conti</v>
      </c>
      <c r="U161" t="str">
        <f>VLOOKUP(E161,'[1]DSEFFETTIVI 2019-20 '!$B:$M,9,FALSE)</f>
        <v>Anna Rosa</v>
      </c>
      <c r="V161" t="str">
        <f>VLOOKUP(E161,'[1]DSEFFETTIVI 2019-20 '!$B:$M,10,FALSE)</f>
        <v>Titolare</v>
      </c>
    </row>
    <row r="162" spans="1:22" x14ac:dyDescent="0.25">
      <c r="A162" t="s">
        <v>15</v>
      </c>
      <c r="B162" t="s">
        <v>1028</v>
      </c>
      <c r="C162" t="s">
        <v>17</v>
      </c>
      <c r="D162" t="s">
        <v>1048</v>
      </c>
      <c r="E162" s="3" t="s">
        <v>1048</v>
      </c>
      <c r="F162" t="s">
        <v>1049</v>
      </c>
      <c r="G162" t="s">
        <v>1050</v>
      </c>
      <c r="H162" t="s">
        <v>1051</v>
      </c>
      <c r="I162" t="s">
        <v>1052</v>
      </c>
      <c r="J162" t="s">
        <v>1053</v>
      </c>
      <c r="K162" t="s">
        <v>1054</v>
      </c>
      <c r="L162" t="s">
        <v>1055</v>
      </c>
      <c r="M162" t="s">
        <v>1055</v>
      </c>
      <c r="N162" t="s">
        <v>27</v>
      </c>
      <c r="O162" t="s">
        <v>1056</v>
      </c>
      <c r="P162" t="str">
        <f t="shared" si="4"/>
        <v>GRIC815003@istruzione.it;</v>
      </c>
      <c r="Q162" t="str">
        <f t="shared" si="5"/>
        <v>GRIC815003@pec.istruzione.it;</v>
      </c>
      <c r="T162" t="str">
        <f>VLOOKUP(E162,'[1]DSEFFETTIVI 2019-20 '!$B:$M,8,FALSE)</f>
        <v>Rossi</v>
      </c>
      <c r="U162" t="str">
        <f>VLOOKUP(E162,'[1]DSEFFETTIVI 2019-20 '!$B:$M,9,FALSE)</f>
        <v>Marcella</v>
      </c>
      <c r="V162" t="str">
        <f>VLOOKUP(E162,'[1]DSEFFETTIVI 2019-20 '!$B:$M,10,FALSE)</f>
        <v>Titolare</v>
      </c>
    </row>
    <row r="163" spans="1:22" x14ac:dyDescent="0.25">
      <c r="A163" t="s">
        <v>15</v>
      </c>
      <c r="B163" t="s">
        <v>1028</v>
      </c>
      <c r="C163" t="s">
        <v>17</v>
      </c>
      <c r="D163" t="s">
        <v>1057</v>
      </c>
      <c r="E163" s="3" t="s">
        <v>1057</v>
      </c>
      <c r="F163" t="s">
        <v>1058</v>
      </c>
      <c r="G163" t="s">
        <v>1059</v>
      </c>
      <c r="H163" t="s">
        <v>1060</v>
      </c>
      <c r="I163" t="s">
        <v>1061</v>
      </c>
      <c r="J163" t="s">
        <v>1062</v>
      </c>
      <c r="K163" t="s">
        <v>1063</v>
      </c>
      <c r="L163" t="s">
        <v>1064</v>
      </c>
      <c r="M163" t="s">
        <v>1065</v>
      </c>
      <c r="N163" t="s">
        <v>27</v>
      </c>
      <c r="O163" t="s">
        <v>1066</v>
      </c>
      <c r="P163" t="str">
        <f t="shared" si="4"/>
        <v>GRIC81600V@istruzione.it;</v>
      </c>
      <c r="Q163" t="str">
        <f t="shared" si="5"/>
        <v>GRIC81600V@pec.istruzione.it;</v>
      </c>
      <c r="T163" t="str">
        <f>VLOOKUP(E163,'[1]DSEFFETTIVI 2019-20 '!$B:$M,8,FALSE)</f>
        <v>Capitini</v>
      </c>
      <c r="U163" t="str">
        <f>VLOOKUP(E163,'[1]DSEFFETTIVI 2019-20 '!$B:$M,9,FALSE)</f>
        <v>Roberta</v>
      </c>
      <c r="V163" t="str">
        <f>VLOOKUP(E163,'[1]DSEFFETTIVI 2019-20 '!$B:$M,10,FALSE)</f>
        <v>Titolare</v>
      </c>
    </row>
    <row r="164" spans="1:22" x14ac:dyDescent="0.25">
      <c r="A164" t="s">
        <v>15</v>
      </c>
      <c r="B164" t="s">
        <v>1028</v>
      </c>
      <c r="C164" t="s">
        <v>17</v>
      </c>
      <c r="D164" t="s">
        <v>1067</v>
      </c>
      <c r="E164" s="3" t="s">
        <v>1067</v>
      </c>
      <c r="F164" t="s">
        <v>1068</v>
      </c>
      <c r="G164" t="s">
        <v>1069</v>
      </c>
      <c r="H164" t="s">
        <v>1070</v>
      </c>
      <c r="I164" t="s">
        <v>1033</v>
      </c>
      <c r="J164" t="s">
        <v>1071</v>
      </c>
      <c r="K164" t="s">
        <v>1072</v>
      </c>
      <c r="L164" t="s">
        <v>1073</v>
      </c>
      <c r="M164" t="s">
        <v>1074</v>
      </c>
      <c r="N164" t="s">
        <v>27</v>
      </c>
      <c r="O164" t="s">
        <v>1075</v>
      </c>
      <c r="P164" t="str">
        <f t="shared" si="4"/>
        <v>GRIC81700P@istruzione.it;</v>
      </c>
      <c r="Q164" t="str">
        <f t="shared" si="5"/>
        <v>GRIC81700P@pec.istruzione.it;</v>
      </c>
      <c r="T164" t="str">
        <f>VLOOKUP(E164,'[1]DSEFFETTIVI 2019-20 '!$B:$M,8,FALSE)</f>
        <v>Lena</v>
      </c>
      <c r="U164" t="str">
        <f>VLOOKUP(E164,'[1]DSEFFETTIVI 2019-20 '!$B:$M,9,FALSE)</f>
        <v>Cristiano</v>
      </c>
      <c r="V164" t="str">
        <f>VLOOKUP(E164,'[1]DSEFFETTIVI 2019-20 '!$B:$M,10,FALSE)</f>
        <v>Titolare</v>
      </c>
    </row>
    <row r="165" spans="1:22" x14ac:dyDescent="0.25">
      <c r="A165" t="s">
        <v>15</v>
      </c>
      <c r="B165" t="s">
        <v>1028</v>
      </c>
      <c r="C165" t="s">
        <v>17</v>
      </c>
      <c r="D165" t="s">
        <v>1076</v>
      </c>
      <c r="E165" s="3" t="s">
        <v>1076</v>
      </c>
      <c r="F165" t="s">
        <v>1077</v>
      </c>
      <c r="G165" t="s">
        <v>1078</v>
      </c>
      <c r="H165" t="s">
        <v>1079</v>
      </c>
      <c r="I165" t="s">
        <v>1052</v>
      </c>
      <c r="J165" t="s">
        <v>1080</v>
      </c>
      <c r="K165" t="s">
        <v>1081</v>
      </c>
      <c r="L165" t="s">
        <v>1082</v>
      </c>
      <c r="M165" t="s">
        <v>1082</v>
      </c>
      <c r="N165" t="s">
        <v>27</v>
      </c>
      <c r="O165" t="s">
        <v>1083</v>
      </c>
      <c r="P165" t="str">
        <f t="shared" si="4"/>
        <v>GRIC81800E@istruzione.it;</v>
      </c>
      <c r="Q165" t="str">
        <f t="shared" si="5"/>
        <v>GRIC81800E@pec.istruzione.it;</v>
      </c>
      <c r="T165" t="str">
        <f>VLOOKUP(E165,'[1]DSEFFETTIVI 2019-20 '!$B:$M,8,FALSE)</f>
        <v>Astorino</v>
      </c>
      <c r="U165" t="str">
        <f>VLOOKUP(E165,'[1]DSEFFETTIVI 2019-20 '!$B:$M,9,FALSE)</f>
        <v>Assunta</v>
      </c>
      <c r="V165" t="str">
        <f>VLOOKUP(E165,'[1]DSEFFETTIVI 2019-20 '!$B:$M,10,FALSE)</f>
        <v>Titolare</v>
      </c>
    </row>
    <row r="166" spans="1:22" x14ac:dyDescent="0.25">
      <c r="A166" t="s">
        <v>15</v>
      </c>
      <c r="B166" t="s">
        <v>1028</v>
      </c>
      <c r="C166" t="s">
        <v>17</v>
      </c>
      <c r="D166" t="s">
        <v>1084</v>
      </c>
      <c r="E166" s="3" t="s">
        <v>1084</v>
      </c>
      <c r="F166" t="s">
        <v>1085</v>
      </c>
      <c r="G166" t="s">
        <v>1086</v>
      </c>
      <c r="H166" t="s">
        <v>1087</v>
      </c>
      <c r="I166" t="s">
        <v>1033</v>
      </c>
      <c r="J166" t="s">
        <v>1088</v>
      </c>
      <c r="K166" t="s">
        <v>1089</v>
      </c>
      <c r="L166" t="s">
        <v>1090</v>
      </c>
      <c r="M166" t="s">
        <v>1090</v>
      </c>
      <c r="N166" t="s">
        <v>27</v>
      </c>
      <c r="O166" t="s">
        <v>1091</v>
      </c>
      <c r="P166" t="str">
        <f t="shared" si="4"/>
        <v>GRIC81900A@istruzione.it;</v>
      </c>
      <c r="Q166" t="str">
        <f t="shared" si="5"/>
        <v>GRIC81900A@pec.istruzione.it;</v>
      </c>
      <c r="T166" t="str">
        <f>VLOOKUP(E166,'[1]DSEFFETTIVI 2019-20 '!$B:$M,8,FALSE)</f>
        <v>Mentasti</v>
      </c>
      <c r="U166" t="str">
        <f>VLOOKUP(E166,'[1]DSEFFETTIVI 2019-20 '!$B:$M,9,FALSE)</f>
        <v>Renata</v>
      </c>
      <c r="V166" t="str">
        <f>VLOOKUP(E166,'[1]DSEFFETTIVI 2019-20 '!$B:$M,10,FALSE)</f>
        <v>Titolare</v>
      </c>
    </row>
    <row r="167" spans="1:22" x14ac:dyDescent="0.25">
      <c r="A167" t="s">
        <v>15</v>
      </c>
      <c r="B167" t="s">
        <v>1028</v>
      </c>
      <c r="C167" t="s">
        <v>17</v>
      </c>
      <c r="D167" t="s">
        <v>1092</v>
      </c>
      <c r="E167" s="3" t="s">
        <v>1092</v>
      </c>
      <c r="F167" t="s">
        <v>1093</v>
      </c>
      <c r="G167" t="s">
        <v>1094</v>
      </c>
      <c r="H167" t="s">
        <v>1095</v>
      </c>
      <c r="I167" t="s">
        <v>1061</v>
      </c>
      <c r="J167" t="s">
        <v>1096</v>
      </c>
      <c r="K167" t="s">
        <v>1097</v>
      </c>
      <c r="L167" t="s">
        <v>1098</v>
      </c>
      <c r="M167" t="s">
        <v>1098</v>
      </c>
      <c r="N167" t="s">
        <v>27</v>
      </c>
      <c r="O167" t="s">
        <v>1099</v>
      </c>
      <c r="P167" t="str">
        <f t="shared" si="4"/>
        <v>GRIC82000E@istruzione.it;</v>
      </c>
      <c r="Q167" t="str">
        <f t="shared" si="5"/>
        <v>GRIC82000E@pec.istruzione.it;</v>
      </c>
      <c r="T167" t="str">
        <f>VLOOKUP(E167,'[1]DSEFFETTIVI 2019-20 '!$B:$M,8,FALSE)</f>
        <v>Selis</v>
      </c>
      <c r="U167" t="str">
        <f>VLOOKUP(E167,'[1]DSEFFETTIVI 2019-20 '!$B:$M,9,FALSE)</f>
        <v>Pinuccia</v>
      </c>
      <c r="V167" t="str">
        <f>VLOOKUP(E167,'[1]DSEFFETTIVI 2019-20 '!$B:$M,10,FALSE)</f>
        <v>Titolare</v>
      </c>
    </row>
    <row r="168" spans="1:22" x14ac:dyDescent="0.25">
      <c r="A168" t="s">
        <v>15</v>
      </c>
      <c r="B168" t="s">
        <v>1028</v>
      </c>
      <c r="C168" t="s">
        <v>17</v>
      </c>
      <c r="D168" t="s">
        <v>1100</v>
      </c>
      <c r="E168" s="3" t="s">
        <v>1100</v>
      </c>
      <c r="F168" t="s">
        <v>1101</v>
      </c>
      <c r="G168" t="s">
        <v>1102</v>
      </c>
      <c r="H168" t="s">
        <v>1103</v>
      </c>
      <c r="I168" t="s">
        <v>1061</v>
      </c>
      <c r="J168" t="s">
        <v>1104</v>
      </c>
      <c r="K168" t="s">
        <v>1105</v>
      </c>
      <c r="L168" t="s">
        <v>1106</v>
      </c>
      <c r="M168" t="s">
        <v>1106</v>
      </c>
      <c r="N168" t="s">
        <v>27</v>
      </c>
      <c r="O168" t="s">
        <v>1107</v>
      </c>
      <c r="P168" t="str">
        <f t="shared" si="4"/>
        <v>GRIC82100A@istruzione.it;</v>
      </c>
      <c r="Q168" t="str">
        <f t="shared" si="5"/>
        <v>GRIC82100A@pec.istruzione.it;</v>
      </c>
      <c r="T168" t="str">
        <f>VLOOKUP(E168,'[1]DSEFFETTIVI 2019-20 '!$B:$M,8,FALSE)</f>
        <v>Carbone</v>
      </c>
      <c r="U168" t="str">
        <f>VLOOKUP(E168,'[1]DSEFFETTIVI 2019-20 '!$B:$M,9,FALSE)</f>
        <v>Anna Maria</v>
      </c>
      <c r="V168" t="str">
        <f>VLOOKUP(E168,'[1]DSEFFETTIVI 2019-20 '!$B:$M,10,FALSE)</f>
        <v>Titolare</v>
      </c>
    </row>
    <row r="169" spans="1:22" x14ac:dyDescent="0.25">
      <c r="A169" t="s">
        <v>15</v>
      </c>
      <c r="B169" t="s">
        <v>1028</v>
      </c>
      <c r="C169" t="s">
        <v>17</v>
      </c>
      <c r="D169" t="s">
        <v>1108</v>
      </c>
      <c r="E169" s="3" t="s">
        <v>1108</v>
      </c>
      <c r="F169" t="s">
        <v>1109</v>
      </c>
      <c r="G169" t="s">
        <v>1110</v>
      </c>
      <c r="H169" t="s">
        <v>1111</v>
      </c>
      <c r="I169" t="s">
        <v>1042</v>
      </c>
      <c r="J169" t="s">
        <v>1112</v>
      </c>
      <c r="K169" t="s">
        <v>1113</v>
      </c>
      <c r="L169" t="s">
        <v>1114</v>
      </c>
      <c r="M169" t="s">
        <v>1114</v>
      </c>
      <c r="N169" t="s">
        <v>27</v>
      </c>
      <c r="O169" t="s">
        <v>1115</v>
      </c>
      <c r="P169" t="str">
        <f t="shared" si="4"/>
        <v>GRIC822006@istruzione.it;</v>
      </c>
      <c r="Q169" t="str">
        <f t="shared" si="5"/>
        <v>GRIC822006@pec.istruzione.it;</v>
      </c>
      <c r="T169" t="str">
        <f>VLOOKUP(E169,'[1]DSEFFETTIVI 2019-20 '!$B:$M,8,FALSE)</f>
        <v>Rosini</v>
      </c>
      <c r="U169" t="str">
        <f>VLOOKUP(E169,'[1]DSEFFETTIVI 2019-20 '!$B:$M,9,FALSE)</f>
        <v>Barbara</v>
      </c>
      <c r="V169" t="str">
        <f>VLOOKUP(E169,'[1]DSEFFETTIVI 2019-20 '!$B:$M,10,FALSE)</f>
        <v>Reggenza</v>
      </c>
    </row>
    <row r="170" spans="1:22" x14ac:dyDescent="0.25">
      <c r="A170" t="s">
        <v>15</v>
      </c>
      <c r="B170" t="s">
        <v>1028</v>
      </c>
      <c r="C170" t="s">
        <v>17</v>
      </c>
      <c r="D170" t="s">
        <v>1116</v>
      </c>
      <c r="E170" s="3" t="s">
        <v>1116</v>
      </c>
      <c r="F170" t="s">
        <v>1117</v>
      </c>
      <c r="G170" t="s">
        <v>1118</v>
      </c>
      <c r="H170" t="s">
        <v>1119</v>
      </c>
      <c r="I170" t="s">
        <v>1061</v>
      </c>
      <c r="J170" t="s">
        <v>1120</v>
      </c>
      <c r="K170" t="s">
        <v>1063</v>
      </c>
      <c r="L170" t="s">
        <v>1064</v>
      </c>
      <c r="M170" t="s">
        <v>1064</v>
      </c>
      <c r="N170" t="s">
        <v>27</v>
      </c>
      <c r="O170" t="s">
        <v>1121</v>
      </c>
      <c r="P170" t="str">
        <f t="shared" si="4"/>
        <v>GRIC82400T@istruzione.it;</v>
      </c>
      <c r="Q170" t="str">
        <f t="shared" si="5"/>
        <v>GRIC82400T@pec.istruzione.it;</v>
      </c>
      <c r="T170" t="str">
        <f>VLOOKUP(E170,'[1]DSEFFETTIVI 2019-20 '!$B:$M,8,FALSE)</f>
        <v>Capitini</v>
      </c>
      <c r="U170" t="str">
        <f>VLOOKUP(E170,'[1]DSEFFETTIVI 2019-20 '!$B:$M,9,FALSE)</f>
        <v>Roberta</v>
      </c>
      <c r="V170" t="str">
        <f>VLOOKUP(E170,'[1]DSEFFETTIVI 2019-20 '!$B:$M,10,FALSE)</f>
        <v>Reggenza</v>
      </c>
    </row>
    <row r="171" spans="1:22" x14ac:dyDescent="0.25">
      <c r="A171" t="s">
        <v>15</v>
      </c>
      <c r="B171" t="s">
        <v>1028</v>
      </c>
      <c r="C171" t="s">
        <v>17</v>
      </c>
      <c r="D171" t="s">
        <v>1122</v>
      </c>
      <c r="E171" s="3" t="s">
        <v>1122</v>
      </c>
      <c r="F171" t="s">
        <v>1123</v>
      </c>
      <c r="G171" t="s">
        <v>1124</v>
      </c>
      <c r="H171" t="s">
        <v>1125</v>
      </c>
      <c r="I171" t="s">
        <v>1061</v>
      </c>
      <c r="J171" t="s">
        <v>1126</v>
      </c>
      <c r="K171" t="s">
        <v>1127</v>
      </c>
      <c r="L171" t="s">
        <v>1128</v>
      </c>
      <c r="M171" t="s">
        <v>1129</v>
      </c>
      <c r="N171" t="s">
        <v>27</v>
      </c>
      <c r="O171" t="s">
        <v>1130</v>
      </c>
      <c r="P171" t="str">
        <f t="shared" si="4"/>
        <v>GRIC82500N@istruzione.it;</v>
      </c>
      <c r="Q171" t="str">
        <f t="shared" si="5"/>
        <v>GRIC82500N@pec.istruzione.it;</v>
      </c>
      <c r="T171" t="str">
        <f>VLOOKUP(E171,'[1]DSEFFETTIVI 2019-20 '!$B:$M,8,FALSE)</f>
        <v>Tantulli</v>
      </c>
      <c r="U171" t="str">
        <f>VLOOKUP(E171,'[1]DSEFFETTIVI 2019-20 '!$B:$M,9,FALSE)</f>
        <v>Rosa</v>
      </c>
      <c r="V171" t="str">
        <f>VLOOKUP(E171,'[1]DSEFFETTIVI 2019-20 '!$B:$M,10,FALSE)</f>
        <v>Titolare</v>
      </c>
    </row>
    <row r="172" spans="1:22" x14ac:dyDescent="0.25">
      <c r="A172" t="s">
        <v>15</v>
      </c>
      <c r="B172" t="s">
        <v>1028</v>
      </c>
      <c r="C172" t="s">
        <v>17</v>
      </c>
      <c r="D172" t="s">
        <v>1131</v>
      </c>
      <c r="E172" s="3" t="s">
        <v>1131</v>
      </c>
      <c r="F172" t="s">
        <v>1132</v>
      </c>
      <c r="G172" t="s">
        <v>1133</v>
      </c>
      <c r="H172" t="s">
        <v>1134</v>
      </c>
      <c r="I172" t="s">
        <v>1033</v>
      </c>
      <c r="J172" t="s">
        <v>1135</v>
      </c>
      <c r="K172" t="s">
        <v>1136</v>
      </c>
      <c r="L172" t="s">
        <v>1137</v>
      </c>
      <c r="M172" t="s">
        <v>1137</v>
      </c>
      <c r="N172" t="s">
        <v>27</v>
      </c>
      <c r="O172" t="s">
        <v>1138</v>
      </c>
      <c r="P172" t="str">
        <f t="shared" si="4"/>
        <v>GRIC82600D@istruzione.it;</v>
      </c>
      <c r="Q172" t="str">
        <f t="shared" si="5"/>
        <v>GRIC82600D@pec.istruzione.it;</v>
      </c>
      <c r="T172" t="str">
        <f>VLOOKUP(E172,'[1]DSEFFETTIVI 2019-20 '!$B:$M,8,FALSE)</f>
        <v>De Carli</v>
      </c>
      <c r="U172" t="str">
        <f>VLOOKUP(E172,'[1]DSEFFETTIVI 2019-20 '!$B:$M,9,FALSE)</f>
        <v>Marianna</v>
      </c>
      <c r="V172" t="str">
        <f>VLOOKUP(E172,'[1]DSEFFETTIVI 2019-20 '!$B:$M,10,FALSE)</f>
        <v>Titolare</v>
      </c>
    </row>
    <row r="173" spans="1:22" x14ac:dyDescent="0.25">
      <c r="A173" t="s">
        <v>15</v>
      </c>
      <c r="B173" t="s">
        <v>1028</v>
      </c>
      <c r="C173" t="s">
        <v>17</v>
      </c>
      <c r="D173" t="s">
        <v>1139</v>
      </c>
      <c r="E173" s="3" t="s">
        <v>1139</v>
      </c>
      <c r="F173" t="s">
        <v>1140</v>
      </c>
      <c r="G173" t="s">
        <v>1141</v>
      </c>
      <c r="H173" t="s">
        <v>1142</v>
      </c>
      <c r="I173" t="s">
        <v>1052</v>
      </c>
      <c r="J173" t="s">
        <v>1143</v>
      </c>
      <c r="K173" t="s">
        <v>1144</v>
      </c>
      <c r="L173" t="s">
        <v>1145</v>
      </c>
      <c r="M173" t="s">
        <v>1145</v>
      </c>
      <c r="N173" t="s">
        <v>27</v>
      </c>
      <c r="O173" t="s">
        <v>1146</v>
      </c>
      <c r="P173" t="str">
        <f t="shared" si="4"/>
        <v>GRIC827009@istruzione.it;</v>
      </c>
      <c r="Q173" t="str">
        <f t="shared" si="5"/>
        <v>GRIC827009@pec.istruzione.it;</v>
      </c>
      <c r="T173" t="str">
        <f>VLOOKUP(E173,'[1]DSEFFETTIVI 2019-20 '!$B:$M,8,FALSE)</f>
        <v>Ciaffone</v>
      </c>
      <c r="U173" t="str">
        <f>VLOOKUP(E173,'[1]DSEFFETTIVI 2019-20 '!$B:$M,9,FALSE)</f>
        <v>Elisa</v>
      </c>
      <c r="V173" t="str">
        <f>VLOOKUP(E173,'[1]DSEFFETTIVI 2019-20 '!$B:$M,10,FALSE)</f>
        <v>Titolare</v>
      </c>
    </row>
    <row r="174" spans="1:22" x14ac:dyDescent="0.25">
      <c r="A174" t="s">
        <v>15</v>
      </c>
      <c r="B174" t="s">
        <v>1028</v>
      </c>
      <c r="C174" t="s">
        <v>17</v>
      </c>
      <c r="D174" t="s">
        <v>1147</v>
      </c>
      <c r="E174" s="3" t="s">
        <v>1147</v>
      </c>
      <c r="F174" t="s">
        <v>1148</v>
      </c>
      <c r="G174" t="s">
        <v>1149</v>
      </c>
      <c r="H174" t="s">
        <v>1142</v>
      </c>
      <c r="I174" t="s">
        <v>1052</v>
      </c>
      <c r="J174" t="s">
        <v>1150</v>
      </c>
      <c r="K174" t="s">
        <v>1144</v>
      </c>
      <c r="L174" t="s">
        <v>1145</v>
      </c>
      <c r="M174" t="s">
        <v>1145</v>
      </c>
      <c r="N174" t="s">
        <v>27</v>
      </c>
      <c r="O174" t="s">
        <v>1151</v>
      </c>
      <c r="P174" t="str">
        <f t="shared" si="4"/>
        <v>GRIC828005@istruzione.it;</v>
      </c>
      <c r="Q174" t="str">
        <f t="shared" si="5"/>
        <v>GRIC828005@pec.istruzione.it;</v>
      </c>
      <c r="T174" t="str">
        <f>VLOOKUP(E174,'[1]DSEFFETTIVI 2019-20 '!$B:$M,8,FALSE)</f>
        <v>Brunello</v>
      </c>
      <c r="U174" t="str">
        <f>VLOOKUP(E174,'[1]DSEFFETTIVI 2019-20 '!$B:$M,9,FALSE)</f>
        <v>Paola</v>
      </c>
      <c r="V174" t="str">
        <f>VLOOKUP(E174,'[1]DSEFFETTIVI 2019-20 '!$B:$M,10,FALSE)</f>
        <v>Titolare</v>
      </c>
    </row>
    <row r="175" spans="1:22" x14ac:dyDescent="0.25">
      <c r="A175" t="s">
        <v>15</v>
      </c>
      <c r="B175" t="s">
        <v>1028</v>
      </c>
      <c r="C175" t="s">
        <v>17</v>
      </c>
      <c r="D175" t="s">
        <v>1152</v>
      </c>
      <c r="E175" s="3" t="s">
        <v>1152</v>
      </c>
      <c r="F175" t="s">
        <v>1153</v>
      </c>
      <c r="G175" t="s">
        <v>1154</v>
      </c>
      <c r="H175" t="s">
        <v>1134</v>
      </c>
      <c r="I175" t="s">
        <v>1033</v>
      </c>
      <c r="J175" t="s">
        <v>1155</v>
      </c>
      <c r="K175" t="s">
        <v>1136</v>
      </c>
      <c r="L175" t="s">
        <v>1137</v>
      </c>
      <c r="M175" t="s">
        <v>1137</v>
      </c>
      <c r="N175" t="s">
        <v>27</v>
      </c>
      <c r="O175" t="s">
        <v>1156</v>
      </c>
      <c r="P175" t="str">
        <f t="shared" si="4"/>
        <v>GRIC829001@istruzione.it;</v>
      </c>
      <c r="Q175" t="str">
        <f t="shared" si="5"/>
        <v>GRIC829001@pec.istruzione.it;</v>
      </c>
      <c r="T175" t="str">
        <f>VLOOKUP(E175,'[1]DSEFFETTIVI 2019-20 '!$B:$M,8,FALSE)</f>
        <v>Reggiani</v>
      </c>
      <c r="U175" t="str">
        <f>VLOOKUP(E175,'[1]DSEFFETTIVI 2019-20 '!$B:$M,9,FALSE)</f>
        <v>Lucia</v>
      </c>
      <c r="V175" t="str">
        <f>VLOOKUP(E175,'[1]DSEFFETTIVI 2019-20 '!$B:$M,10,FALSE)</f>
        <v>Titolare</v>
      </c>
    </row>
    <row r="176" spans="1:22" x14ac:dyDescent="0.25">
      <c r="A176" t="s">
        <v>15</v>
      </c>
      <c r="B176" t="s">
        <v>1028</v>
      </c>
      <c r="C176" t="s">
        <v>17</v>
      </c>
      <c r="D176" t="s">
        <v>1157</v>
      </c>
      <c r="E176" s="3" t="s">
        <v>1157</v>
      </c>
      <c r="F176" t="s">
        <v>1158</v>
      </c>
      <c r="G176" t="s">
        <v>1159</v>
      </c>
      <c r="H176" t="s">
        <v>1134</v>
      </c>
      <c r="I176" t="s">
        <v>1033</v>
      </c>
      <c r="J176" t="s">
        <v>1160</v>
      </c>
      <c r="K176" t="s">
        <v>1136</v>
      </c>
      <c r="L176" t="s">
        <v>1137</v>
      </c>
      <c r="M176" t="s">
        <v>1137</v>
      </c>
      <c r="N176" t="s">
        <v>27</v>
      </c>
      <c r="O176" t="s">
        <v>1161</v>
      </c>
      <c r="P176" t="str">
        <f t="shared" si="4"/>
        <v>GRIC830005@istruzione.it;</v>
      </c>
      <c r="Q176" t="str">
        <f t="shared" si="5"/>
        <v>GRIC830005@pec.istruzione.it;</v>
      </c>
      <c r="T176" t="str">
        <f>VLOOKUP(E176,'[1]DSEFFETTIVI 2019-20 '!$B:$M,8,FALSE)</f>
        <v>Alocci</v>
      </c>
      <c r="U176" t="str">
        <f>VLOOKUP(E176,'[1]DSEFFETTIVI 2019-20 '!$B:$M,9,FALSE)</f>
        <v>Maria Cristina</v>
      </c>
      <c r="V176" t="str">
        <f>VLOOKUP(E176,'[1]DSEFFETTIVI 2019-20 '!$B:$M,10,FALSE)</f>
        <v>Titolare</v>
      </c>
    </row>
    <row r="177" spans="1:22" x14ac:dyDescent="0.25">
      <c r="A177" t="s">
        <v>15</v>
      </c>
      <c r="B177" t="s">
        <v>1028</v>
      </c>
      <c r="C177" t="s">
        <v>17</v>
      </c>
      <c r="D177" t="s">
        <v>1162</v>
      </c>
      <c r="E177" s="3" t="s">
        <v>1162</v>
      </c>
      <c r="F177" t="s">
        <v>1163</v>
      </c>
      <c r="G177" t="s">
        <v>1164</v>
      </c>
      <c r="H177" t="s">
        <v>1134</v>
      </c>
      <c r="I177" t="s">
        <v>1033</v>
      </c>
      <c r="J177" t="s">
        <v>1165</v>
      </c>
      <c r="K177" t="s">
        <v>1136</v>
      </c>
      <c r="L177" t="s">
        <v>1137</v>
      </c>
      <c r="M177" t="s">
        <v>1137</v>
      </c>
      <c r="N177" t="s">
        <v>27</v>
      </c>
      <c r="O177" t="s">
        <v>1166</v>
      </c>
      <c r="P177" t="str">
        <f t="shared" si="4"/>
        <v>GRIC831001@istruzione.it;</v>
      </c>
      <c r="Q177" t="str">
        <f t="shared" si="5"/>
        <v>GRIC831001@pec.istruzione.it;</v>
      </c>
      <c r="T177" t="str">
        <f>VLOOKUP(E177,'[1]DSEFFETTIVI 2019-20 '!$B:$M,8,FALSE)</f>
        <v>Armillei</v>
      </c>
      <c r="U177" t="str">
        <f>VLOOKUP(E177,'[1]DSEFFETTIVI 2019-20 '!$B:$M,9,FALSE)</f>
        <v>Maria Luisa</v>
      </c>
      <c r="V177" t="str">
        <f>VLOOKUP(E177,'[1]DSEFFETTIVI 2019-20 '!$B:$M,10,FALSE)</f>
        <v>Titolare</v>
      </c>
    </row>
    <row r="178" spans="1:22" x14ac:dyDescent="0.25">
      <c r="A178" t="s">
        <v>15</v>
      </c>
      <c r="B178" t="s">
        <v>1028</v>
      </c>
      <c r="C178" t="s">
        <v>17</v>
      </c>
      <c r="D178" t="s">
        <v>1167</v>
      </c>
      <c r="E178" s="3" t="s">
        <v>1167</v>
      </c>
      <c r="F178" t="s">
        <v>1168</v>
      </c>
      <c r="G178" t="s">
        <v>1169</v>
      </c>
      <c r="H178" t="s">
        <v>1134</v>
      </c>
      <c r="I178" t="s">
        <v>1033</v>
      </c>
      <c r="J178" t="s">
        <v>1170</v>
      </c>
      <c r="K178" t="s">
        <v>1136</v>
      </c>
      <c r="L178" t="s">
        <v>1137</v>
      </c>
      <c r="M178" t="s">
        <v>1137</v>
      </c>
      <c r="N178" t="s">
        <v>27</v>
      </c>
      <c r="O178" t="s">
        <v>1171</v>
      </c>
      <c r="P178" t="str">
        <f t="shared" si="4"/>
        <v>GRIC83200R@istruzione.it;</v>
      </c>
      <c r="Q178" t="str">
        <f t="shared" si="5"/>
        <v>GRIC83200R@pec.istruzione.it;</v>
      </c>
      <c r="T178" t="str">
        <f>VLOOKUP(E178,'[1]DSEFFETTIVI 2019-20 '!$B:$M,8,FALSE)</f>
        <v>Rosini</v>
      </c>
      <c r="U178" t="str">
        <f>VLOOKUP(E178,'[1]DSEFFETTIVI 2019-20 '!$B:$M,9,FALSE)</f>
        <v>Barbara</v>
      </c>
      <c r="V178" t="str">
        <f>VLOOKUP(E178,'[1]DSEFFETTIVI 2019-20 '!$B:$M,10,FALSE)</f>
        <v>Titolare</v>
      </c>
    </row>
    <row r="179" spans="1:22" x14ac:dyDescent="0.25">
      <c r="A179" t="s">
        <v>15</v>
      </c>
      <c r="B179" t="s">
        <v>1028</v>
      </c>
      <c r="C179" t="s">
        <v>17</v>
      </c>
      <c r="D179" t="s">
        <v>1172</v>
      </c>
      <c r="E179" s="3" t="s">
        <v>1172</v>
      </c>
      <c r="F179" t="s">
        <v>1173</v>
      </c>
      <c r="G179" t="s">
        <v>1174</v>
      </c>
      <c r="H179" t="s">
        <v>1134</v>
      </c>
      <c r="I179" t="s">
        <v>1033</v>
      </c>
      <c r="J179" t="s">
        <v>1175</v>
      </c>
      <c r="K179" t="s">
        <v>1136</v>
      </c>
      <c r="L179" t="s">
        <v>1137</v>
      </c>
      <c r="M179" t="s">
        <v>1137</v>
      </c>
      <c r="N179" t="s">
        <v>27</v>
      </c>
      <c r="O179" t="s">
        <v>1176</v>
      </c>
      <c r="P179" t="str">
        <f t="shared" si="4"/>
        <v>GRIC83300L@istruzione.it;</v>
      </c>
      <c r="Q179" t="str">
        <f t="shared" si="5"/>
        <v>GRIC83300L@pec.istruzione.it;</v>
      </c>
      <c r="T179" t="str">
        <f>VLOOKUP(E179,'[1]DSEFFETTIVI 2019-20 '!$B:$M,8,FALSE)</f>
        <v>Marrata</v>
      </c>
      <c r="U179" t="str">
        <f>VLOOKUP(E179,'[1]DSEFFETTIVI 2019-20 '!$B:$M,9,FALSE)</f>
        <v>Alessandra</v>
      </c>
      <c r="V179" t="str">
        <f>VLOOKUP(E179,'[1]DSEFFETTIVI 2019-20 '!$B:$M,10,FALSE)</f>
        <v>Titolare</v>
      </c>
    </row>
    <row r="180" spans="1:22" x14ac:dyDescent="0.25">
      <c r="A180" t="s">
        <v>15</v>
      </c>
      <c r="B180" t="s">
        <v>1028</v>
      </c>
      <c r="C180" t="s">
        <v>260</v>
      </c>
      <c r="D180" t="s">
        <v>1177</v>
      </c>
      <c r="E180" s="3" t="s">
        <v>1177</v>
      </c>
      <c r="F180" t="s">
        <v>1178</v>
      </c>
      <c r="G180" t="s">
        <v>1179</v>
      </c>
      <c r="H180" t="s">
        <v>1142</v>
      </c>
      <c r="I180" t="s">
        <v>1052</v>
      </c>
      <c r="J180" t="s">
        <v>1180</v>
      </c>
      <c r="K180" t="s">
        <v>1144</v>
      </c>
      <c r="L180" t="s">
        <v>1145</v>
      </c>
      <c r="M180" t="s">
        <v>1145</v>
      </c>
      <c r="N180" t="s">
        <v>27</v>
      </c>
      <c r="O180" t="s">
        <v>1181</v>
      </c>
      <c r="P180" t="str">
        <f t="shared" si="4"/>
        <v>GRIS001009@istruzione.it;</v>
      </c>
      <c r="Q180" t="str">
        <f t="shared" si="5"/>
        <v>GRIS001009@pec.istruzione.it;</v>
      </c>
      <c r="T180" t="str">
        <f>VLOOKUP(E180,'[1]DSEFFETTIVI 2019-20 '!$B:$M,8,FALSE)</f>
        <v>Borelli</v>
      </c>
      <c r="U180" t="str">
        <f>VLOOKUP(E180,'[1]DSEFFETTIVI 2019-20 '!$B:$M,9,FALSE)</f>
        <v>Anna Rita</v>
      </c>
      <c r="V180" t="str">
        <f>VLOOKUP(E180,'[1]DSEFFETTIVI 2019-20 '!$B:$M,10,FALSE)</f>
        <v>Titolare</v>
      </c>
    </row>
    <row r="181" spans="1:22" x14ac:dyDescent="0.25">
      <c r="A181" t="s">
        <v>15</v>
      </c>
      <c r="B181" t="s">
        <v>1028</v>
      </c>
      <c r="C181" t="s">
        <v>260</v>
      </c>
      <c r="D181" t="s">
        <v>1182</v>
      </c>
      <c r="E181" s="3" t="s">
        <v>1182</v>
      </c>
      <c r="F181" t="s">
        <v>1183</v>
      </c>
      <c r="G181" t="s">
        <v>1184</v>
      </c>
      <c r="H181" t="s">
        <v>1185</v>
      </c>
      <c r="I181" t="s">
        <v>1042</v>
      </c>
      <c r="J181" t="s">
        <v>1186</v>
      </c>
      <c r="K181" t="s">
        <v>1187</v>
      </c>
      <c r="L181" t="s">
        <v>1188</v>
      </c>
      <c r="M181" t="s">
        <v>1188</v>
      </c>
      <c r="N181" t="s">
        <v>27</v>
      </c>
      <c r="O181" t="s">
        <v>1189</v>
      </c>
      <c r="P181" t="str">
        <f t="shared" si="4"/>
        <v>GRIS003001@istruzione.it;</v>
      </c>
      <c r="Q181" t="str">
        <f t="shared" si="5"/>
        <v>GRIS003001@pec.istruzione.it;</v>
      </c>
      <c r="T181" t="str">
        <f>VLOOKUP(E181,'[1]DSEFFETTIVI 2019-20 '!$B:$M,8,FALSE)</f>
        <v>Palla</v>
      </c>
      <c r="U181" t="str">
        <f>VLOOKUP(E181,'[1]DSEFFETTIVI 2019-20 '!$B:$M,9,FALSE)</f>
        <v>Cristiano</v>
      </c>
      <c r="V181" t="str">
        <f>VLOOKUP(E181,'[1]DSEFFETTIVI 2019-20 '!$B:$M,10,FALSE)</f>
        <v>Titolare</v>
      </c>
    </row>
    <row r="182" spans="1:22" x14ac:dyDescent="0.25">
      <c r="A182" t="s">
        <v>15</v>
      </c>
      <c r="B182" t="s">
        <v>1028</v>
      </c>
      <c r="C182" t="s">
        <v>260</v>
      </c>
      <c r="D182" t="s">
        <v>1190</v>
      </c>
      <c r="E182" s="3" t="s">
        <v>1190</v>
      </c>
      <c r="F182" t="s">
        <v>1191</v>
      </c>
      <c r="G182" t="s">
        <v>1192</v>
      </c>
      <c r="H182" t="s">
        <v>1134</v>
      </c>
      <c r="I182" t="s">
        <v>1033</v>
      </c>
      <c r="J182" t="s">
        <v>1193</v>
      </c>
      <c r="K182" t="s">
        <v>1136</v>
      </c>
      <c r="L182" t="s">
        <v>1137</v>
      </c>
      <c r="M182" t="s">
        <v>1137</v>
      </c>
      <c r="N182" t="s">
        <v>27</v>
      </c>
      <c r="O182" t="s">
        <v>1194</v>
      </c>
      <c r="P182" t="str">
        <f t="shared" si="4"/>
        <v>GRIS00400R@istruzione.it;</v>
      </c>
      <c r="Q182" t="str">
        <f t="shared" si="5"/>
        <v>GRIS00400R@pec.istruzione.it;</v>
      </c>
      <c r="T182" t="str">
        <f>VLOOKUP(E182,'[1]DSEFFETTIVI 2019-20 '!$B:$M,8,FALSE)</f>
        <v>Mugnai</v>
      </c>
      <c r="U182" t="str">
        <f>VLOOKUP(E182,'[1]DSEFFETTIVI 2019-20 '!$B:$M,9,FALSE)</f>
        <v>Roberto</v>
      </c>
      <c r="V182" t="str">
        <f>VLOOKUP(E182,'[1]DSEFFETTIVI 2019-20 '!$B:$M,10,FALSE)</f>
        <v>Titolare</v>
      </c>
    </row>
    <row r="183" spans="1:22" x14ac:dyDescent="0.25">
      <c r="A183" t="s">
        <v>15</v>
      </c>
      <c r="B183" t="s">
        <v>1028</v>
      </c>
      <c r="C183" t="s">
        <v>260</v>
      </c>
      <c r="D183" t="s">
        <v>1195</v>
      </c>
      <c r="E183" s="3" t="s">
        <v>1195</v>
      </c>
      <c r="F183" t="s">
        <v>1196</v>
      </c>
      <c r="G183" t="s">
        <v>1197</v>
      </c>
      <c r="H183" t="s">
        <v>1134</v>
      </c>
      <c r="I183" t="s">
        <v>1033</v>
      </c>
      <c r="J183" t="s">
        <v>1198</v>
      </c>
      <c r="K183" t="s">
        <v>1136</v>
      </c>
      <c r="L183" t="s">
        <v>1137</v>
      </c>
      <c r="M183" t="s">
        <v>1137</v>
      </c>
      <c r="N183" t="s">
        <v>27</v>
      </c>
      <c r="O183" t="s">
        <v>1199</v>
      </c>
      <c r="P183" t="str">
        <f t="shared" si="4"/>
        <v>GRIS00600C@istruzione.it;</v>
      </c>
      <c r="Q183" t="str">
        <f t="shared" si="5"/>
        <v>GRIS00600C@pec.istruzione.it;</v>
      </c>
      <c r="T183" t="str">
        <f>VLOOKUP(E183,'[1]DSEFFETTIVI 2019-20 '!$B:$M,8,FALSE)</f>
        <v>Machetti</v>
      </c>
      <c r="U183" t="str">
        <f>VLOOKUP(E183,'[1]DSEFFETTIVI 2019-20 '!$B:$M,9,FALSE)</f>
        <v>Cinzia</v>
      </c>
      <c r="V183" t="str">
        <f>VLOOKUP(E183,'[1]DSEFFETTIVI 2019-20 '!$B:$M,10,FALSE)</f>
        <v>Titolare</v>
      </c>
    </row>
    <row r="184" spans="1:22" x14ac:dyDescent="0.25">
      <c r="A184" t="s">
        <v>15</v>
      </c>
      <c r="B184" t="s">
        <v>1028</v>
      </c>
      <c r="C184" t="s">
        <v>260</v>
      </c>
      <c r="D184" t="s">
        <v>1200</v>
      </c>
      <c r="E184" s="3" t="s">
        <v>1200</v>
      </c>
      <c r="F184" t="s">
        <v>1201</v>
      </c>
      <c r="G184" t="s">
        <v>1202</v>
      </c>
      <c r="H184" t="s">
        <v>1060</v>
      </c>
      <c r="I184" t="s">
        <v>1061</v>
      </c>
      <c r="J184" t="s">
        <v>1203</v>
      </c>
      <c r="K184" t="s">
        <v>1204</v>
      </c>
      <c r="L184" t="s">
        <v>1205</v>
      </c>
      <c r="M184" t="s">
        <v>1205</v>
      </c>
      <c r="N184" t="s">
        <v>27</v>
      </c>
      <c r="O184" t="s">
        <v>1206</v>
      </c>
      <c r="P184" t="str">
        <f t="shared" si="4"/>
        <v>GRIS007008@istruzione.it;</v>
      </c>
      <c r="Q184" t="str">
        <f t="shared" si="5"/>
        <v>GRIS007008@pec.istruzione.it;</v>
      </c>
      <c r="T184" t="str">
        <f>VLOOKUP(E184,'[1]DSEFFETTIVI 2019-20 '!$B:$M,8,FALSE)</f>
        <v>Sbrolli</v>
      </c>
      <c r="U184" t="str">
        <f>VLOOKUP(E184,'[1]DSEFFETTIVI 2019-20 '!$B:$M,9,FALSE)</f>
        <v>Enzo</v>
      </c>
      <c r="V184" t="str">
        <f>VLOOKUP(E184,'[1]DSEFFETTIVI 2019-20 '!$B:$M,10,FALSE)</f>
        <v>Reggenza</v>
      </c>
    </row>
    <row r="185" spans="1:22" x14ac:dyDescent="0.25">
      <c r="A185" t="s">
        <v>15</v>
      </c>
      <c r="B185" t="s">
        <v>1028</v>
      </c>
      <c r="C185" t="s">
        <v>260</v>
      </c>
      <c r="D185" t="s">
        <v>1207</v>
      </c>
      <c r="E185" s="3" t="s">
        <v>1207</v>
      </c>
      <c r="F185" t="s">
        <v>1208</v>
      </c>
      <c r="G185" t="s">
        <v>1209</v>
      </c>
      <c r="H185" t="s">
        <v>1051</v>
      </c>
      <c r="I185" t="s">
        <v>1052</v>
      </c>
      <c r="J185" t="s">
        <v>1210</v>
      </c>
      <c r="K185" t="s">
        <v>1054</v>
      </c>
      <c r="L185" t="s">
        <v>1055</v>
      </c>
      <c r="M185" t="s">
        <v>1055</v>
      </c>
      <c r="N185" t="s">
        <v>27</v>
      </c>
      <c r="O185" t="s">
        <v>1211</v>
      </c>
      <c r="P185" t="str">
        <f t="shared" si="4"/>
        <v>GRIS008004@istruzione.it;</v>
      </c>
      <c r="Q185" t="str">
        <f t="shared" si="5"/>
        <v>GRIS008004@pec.istruzione.it;</v>
      </c>
      <c r="T185" t="str">
        <f>VLOOKUP(E185,'[1]DSEFFETTIVI 2019-20 '!$B:$M,8,FALSE)</f>
        <v>Bartolini</v>
      </c>
      <c r="U185" t="str">
        <f>VLOOKUP(E185,'[1]DSEFFETTIVI 2019-20 '!$B:$M,9,FALSE)</f>
        <v>Marta</v>
      </c>
      <c r="V185" t="str">
        <f>VLOOKUP(E185,'[1]DSEFFETTIVI 2019-20 '!$B:$M,10,FALSE)</f>
        <v>Titolare</v>
      </c>
    </row>
    <row r="186" spans="1:22" x14ac:dyDescent="0.25">
      <c r="A186" t="s">
        <v>15</v>
      </c>
      <c r="B186" t="s">
        <v>1028</v>
      </c>
      <c r="C186" t="s">
        <v>260</v>
      </c>
      <c r="D186" t="s">
        <v>1212</v>
      </c>
      <c r="E186" s="3" t="s">
        <v>1212</v>
      </c>
      <c r="F186" t="s">
        <v>1213</v>
      </c>
      <c r="G186" t="s">
        <v>1214</v>
      </c>
      <c r="H186" t="s">
        <v>1125</v>
      </c>
      <c r="I186" t="s">
        <v>1061</v>
      </c>
      <c r="J186" t="s">
        <v>1215</v>
      </c>
      <c r="K186" t="s">
        <v>1127</v>
      </c>
      <c r="L186" t="s">
        <v>1128</v>
      </c>
      <c r="M186" t="s">
        <v>1216</v>
      </c>
      <c r="N186" t="s">
        <v>27</v>
      </c>
      <c r="O186" t="s">
        <v>1217</v>
      </c>
      <c r="P186" t="str">
        <f t="shared" si="4"/>
        <v>GRIS00900X@istruzione.it;</v>
      </c>
      <c r="Q186" t="str">
        <f t="shared" si="5"/>
        <v>GRIS00900X@pec.istruzione.it;</v>
      </c>
      <c r="T186" t="str">
        <f>VLOOKUP(E186,'[1]DSEFFETTIVI 2019-20 '!$B:$M,8,FALSE)</f>
        <v>Sbrolli</v>
      </c>
      <c r="U186" t="str">
        <f>VLOOKUP(E186,'[1]DSEFFETTIVI 2019-20 '!$B:$M,9,FALSE)</f>
        <v>Enzo</v>
      </c>
      <c r="V186" t="str">
        <f>VLOOKUP(E186,'[1]DSEFFETTIVI 2019-20 '!$B:$M,10,FALSE)</f>
        <v>Titolare</v>
      </c>
    </row>
    <row r="187" spans="1:22" x14ac:dyDescent="0.25">
      <c r="A187" t="s">
        <v>15</v>
      </c>
      <c r="B187" t="s">
        <v>1028</v>
      </c>
      <c r="C187" t="s">
        <v>260</v>
      </c>
      <c r="D187" t="s">
        <v>1218</v>
      </c>
      <c r="E187" s="3" t="s">
        <v>1218</v>
      </c>
      <c r="F187" t="s">
        <v>1219</v>
      </c>
      <c r="G187" t="s">
        <v>1220</v>
      </c>
      <c r="H187" t="s">
        <v>1134</v>
      </c>
      <c r="I187" t="s">
        <v>1033</v>
      </c>
      <c r="J187" t="s">
        <v>1221</v>
      </c>
      <c r="K187" t="s">
        <v>1136</v>
      </c>
      <c r="L187" t="s">
        <v>1137</v>
      </c>
      <c r="M187" t="s">
        <v>1137</v>
      </c>
      <c r="N187" t="s">
        <v>27</v>
      </c>
      <c r="O187" t="s">
        <v>1222</v>
      </c>
      <c r="P187" t="str">
        <f t="shared" si="4"/>
        <v>GRIS01100X@istruzione.it;</v>
      </c>
      <c r="Q187" t="str">
        <f t="shared" si="5"/>
        <v>GRIS01100X@pec.istruzione.it;</v>
      </c>
      <c r="T187" t="str">
        <f>VLOOKUP(E187,'[1]DSEFFETTIVI 2019-20 '!$B:$M,8,FALSE)</f>
        <v>Rauccio</v>
      </c>
      <c r="U187" t="str">
        <f>VLOOKUP(E187,'[1]DSEFFETTIVI 2019-20 '!$B:$M,9,FALSE)</f>
        <v>Margherita</v>
      </c>
      <c r="V187" t="str">
        <f>VLOOKUP(E187,'[1]DSEFFETTIVI 2019-20 '!$B:$M,10,FALSE)</f>
        <v>Titolare</v>
      </c>
    </row>
    <row r="188" spans="1:22" x14ac:dyDescent="0.25">
      <c r="A188" t="s">
        <v>15</v>
      </c>
      <c r="B188" t="s">
        <v>1028</v>
      </c>
      <c r="C188" t="s">
        <v>260</v>
      </c>
      <c r="D188" t="s">
        <v>1223</v>
      </c>
      <c r="E188" s="3" t="s">
        <v>1223</v>
      </c>
      <c r="F188" t="s">
        <v>1224</v>
      </c>
      <c r="G188" t="s">
        <v>1225</v>
      </c>
      <c r="H188" t="s">
        <v>1134</v>
      </c>
      <c r="I188" t="s">
        <v>1033</v>
      </c>
      <c r="J188" t="s">
        <v>1226</v>
      </c>
      <c r="K188" t="s">
        <v>1136</v>
      </c>
      <c r="L188" t="s">
        <v>1137</v>
      </c>
      <c r="M188" t="s">
        <v>1137</v>
      </c>
      <c r="N188" t="s">
        <v>27</v>
      </c>
      <c r="O188" t="s">
        <v>1227</v>
      </c>
      <c r="P188" t="str">
        <f t="shared" si="4"/>
        <v>GRIS01200Q@istruzione.it;</v>
      </c>
      <c r="Q188" t="str">
        <f t="shared" si="5"/>
        <v>GRIS01200Q@pec.istruzione.it;</v>
      </c>
      <c r="T188" t="str">
        <f>VLOOKUP(E188,'[1]DSEFFETTIVI 2019-20 '!$B:$M,8,FALSE)</f>
        <v>Giovannini</v>
      </c>
      <c r="U188" t="str">
        <f>VLOOKUP(E188,'[1]DSEFFETTIVI 2019-20 '!$B:$M,9,FALSE)</f>
        <v>Daniela</v>
      </c>
      <c r="V188" t="str">
        <f>VLOOKUP(E188,'[1]DSEFFETTIVI 2019-20 '!$B:$M,10,FALSE)</f>
        <v>Titolare</v>
      </c>
    </row>
    <row r="189" spans="1:22" x14ac:dyDescent="0.25">
      <c r="A189" t="s">
        <v>15</v>
      </c>
      <c r="B189" t="s">
        <v>1028</v>
      </c>
      <c r="C189" t="s">
        <v>260</v>
      </c>
      <c r="D189" t="s">
        <v>1228</v>
      </c>
      <c r="E189" s="3" t="s">
        <v>1228</v>
      </c>
      <c r="F189" t="s">
        <v>1229</v>
      </c>
      <c r="G189" t="s">
        <v>1230</v>
      </c>
      <c r="H189" t="s">
        <v>1134</v>
      </c>
      <c r="I189" t="s">
        <v>1033</v>
      </c>
      <c r="J189" t="s">
        <v>1231</v>
      </c>
      <c r="K189" t="s">
        <v>1136</v>
      </c>
      <c r="L189" t="s">
        <v>1137</v>
      </c>
      <c r="M189" t="s">
        <v>1137</v>
      </c>
      <c r="N189" t="s">
        <v>27</v>
      </c>
      <c r="O189" t="s">
        <v>1232</v>
      </c>
      <c r="P189" t="str">
        <f t="shared" si="4"/>
        <v>GRIS01300G@istruzione.it;</v>
      </c>
      <c r="Q189" t="str">
        <f t="shared" si="5"/>
        <v>GRIS01300G@pec.istruzione.it;</v>
      </c>
      <c r="T189" t="str">
        <f>VLOOKUP(E189,'[1]DSEFFETTIVI 2019-20 '!$B:$M,8,FALSE)</f>
        <v>Dini</v>
      </c>
      <c r="U189" t="str">
        <f>VLOOKUP(E189,'[1]DSEFFETTIVI 2019-20 '!$B:$M,9,FALSE)</f>
        <v>Francesca</v>
      </c>
      <c r="V189" t="str">
        <f>VLOOKUP(E189,'[1]DSEFFETTIVI 2019-20 '!$B:$M,10,FALSE)</f>
        <v>Titolare</v>
      </c>
    </row>
    <row r="190" spans="1:22" x14ac:dyDescent="0.25">
      <c r="A190" t="s">
        <v>15</v>
      </c>
      <c r="B190" t="s">
        <v>1028</v>
      </c>
      <c r="C190" t="s">
        <v>325</v>
      </c>
      <c r="D190" t="s">
        <v>1233</v>
      </c>
      <c r="E190" s="3" t="s">
        <v>1233</v>
      </c>
      <c r="F190" t="s">
        <v>1234</v>
      </c>
      <c r="G190" t="s">
        <v>1235</v>
      </c>
      <c r="H190" t="s">
        <v>1185</v>
      </c>
      <c r="I190" t="s">
        <v>1042</v>
      </c>
      <c r="J190" t="s">
        <v>1236</v>
      </c>
      <c r="K190" t="s">
        <v>1187</v>
      </c>
      <c r="L190" t="s">
        <v>1188</v>
      </c>
      <c r="M190" t="s">
        <v>265</v>
      </c>
      <c r="N190" t="s">
        <v>325</v>
      </c>
      <c r="O190" t="s">
        <v>1237</v>
      </c>
      <c r="P190" t="str">
        <f t="shared" si="4"/>
        <v>GRMM09000T@istruzione.it;</v>
      </c>
      <c r="Q190" t="str">
        <f t="shared" si="5"/>
        <v>GRMM09000T@pec.istruzione.it;</v>
      </c>
      <c r="T190" t="str">
        <f>VLOOKUP(E190,'[1]DSEFFETTIVI 2019-20 '!$B:$M,8,FALSE)</f>
        <v>Raimondi</v>
      </c>
      <c r="U190" t="str">
        <f>VLOOKUP(E190,'[1]DSEFFETTIVI 2019-20 '!$B:$M,9,FALSE)</f>
        <v>Giovanni</v>
      </c>
      <c r="V190" t="str">
        <f>VLOOKUP(E190,'[1]DSEFFETTIVI 2019-20 '!$B:$M,10,FALSE)</f>
        <v>Titolare</v>
      </c>
    </row>
    <row r="191" spans="1:22" x14ac:dyDescent="0.25">
      <c r="A191" t="s">
        <v>15</v>
      </c>
      <c r="B191" t="s">
        <v>1028</v>
      </c>
      <c r="C191" t="s">
        <v>337</v>
      </c>
      <c r="D191" t="s">
        <v>1238</v>
      </c>
      <c r="E191" s="3" t="s">
        <v>1238</v>
      </c>
      <c r="F191" t="s">
        <v>1239</v>
      </c>
      <c r="G191" t="s">
        <v>1240</v>
      </c>
      <c r="H191" t="s">
        <v>1134</v>
      </c>
      <c r="I191" t="s">
        <v>1033</v>
      </c>
      <c r="J191" t="s">
        <v>1241</v>
      </c>
      <c r="K191" t="s">
        <v>1136</v>
      </c>
      <c r="L191" t="s">
        <v>1137</v>
      </c>
      <c r="M191" t="s">
        <v>1137</v>
      </c>
      <c r="N191" t="s">
        <v>27</v>
      </c>
      <c r="O191" t="s">
        <v>1242</v>
      </c>
      <c r="P191" t="str">
        <f t="shared" si="4"/>
        <v>GRPM01000E@istruzione.it;</v>
      </c>
      <c r="Q191" t="str">
        <f t="shared" si="5"/>
        <v>GRPM01000E@pec.istruzione.it;</v>
      </c>
      <c r="T191" t="str">
        <f>VLOOKUP(E191,'[1]DSEFFETTIVI 2019-20 '!$B:$M,8,FALSE)</f>
        <v>Lamioni</v>
      </c>
      <c r="U191" t="str">
        <f>VLOOKUP(E191,'[1]DSEFFETTIVI 2019-20 '!$B:$M,9,FALSE)</f>
        <v>Gloria</v>
      </c>
      <c r="V191" t="str">
        <f>VLOOKUP(E191,'[1]DSEFFETTIVI 2019-20 '!$B:$M,10,FALSE)</f>
        <v>Titolare</v>
      </c>
    </row>
    <row r="192" spans="1:22" x14ac:dyDescent="0.25">
      <c r="A192" t="s">
        <v>15</v>
      </c>
      <c r="B192" t="s">
        <v>1243</v>
      </c>
      <c r="C192" t="s">
        <v>367</v>
      </c>
      <c r="D192" t="s">
        <v>1244</v>
      </c>
      <c r="E192" s="3" t="s">
        <v>1244</v>
      </c>
      <c r="F192" t="s">
        <v>1245</v>
      </c>
      <c r="G192" t="s">
        <v>1246</v>
      </c>
      <c r="H192" t="s">
        <v>1247</v>
      </c>
      <c r="I192" t="s">
        <v>1248</v>
      </c>
      <c r="J192" t="s">
        <v>1249</v>
      </c>
      <c r="K192" t="s">
        <v>1250</v>
      </c>
      <c r="L192" t="s">
        <v>1251</v>
      </c>
      <c r="M192" t="s">
        <v>1251</v>
      </c>
      <c r="N192" t="s">
        <v>27</v>
      </c>
      <c r="O192" t="s">
        <v>1252</v>
      </c>
      <c r="P192" t="str">
        <f t="shared" si="4"/>
        <v>LIEE00200G@istruzione.it;</v>
      </c>
      <c r="Q192" t="str">
        <f t="shared" si="5"/>
        <v>LIEE00200G@pec.istruzione.it;</v>
      </c>
      <c r="T192" t="str">
        <f>VLOOKUP(E192,'[1]DSEFFETTIVI 2019-20 '!$B:$M,8,FALSE)</f>
        <v>Sorgente</v>
      </c>
      <c r="U192" t="str">
        <f>VLOOKUP(E192,'[1]DSEFFETTIVI 2019-20 '!$B:$M,9,FALSE)</f>
        <v>Linda</v>
      </c>
      <c r="V192" t="str">
        <f>VLOOKUP(E192,'[1]DSEFFETTIVI 2019-20 '!$B:$M,10,FALSE)</f>
        <v>Titolare</v>
      </c>
    </row>
    <row r="193" spans="1:22" x14ac:dyDescent="0.25">
      <c r="A193" t="s">
        <v>15</v>
      </c>
      <c r="B193" t="s">
        <v>1243</v>
      </c>
      <c r="C193" t="s">
        <v>367</v>
      </c>
      <c r="D193" t="s">
        <v>1253</v>
      </c>
      <c r="E193" s="3" t="s">
        <v>1253</v>
      </c>
      <c r="F193" t="s">
        <v>1254</v>
      </c>
      <c r="G193" t="s">
        <v>1255</v>
      </c>
      <c r="H193" t="s">
        <v>1256</v>
      </c>
      <c r="I193" t="s">
        <v>1248</v>
      </c>
      <c r="J193" t="s">
        <v>1257</v>
      </c>
      <c r="K193" t="s">
        <v>1250</v>
      </c>
      <c r="L193" t="s">
        <v>1251</v>
      </c>
      <c r="M193" t="s">
        <v>1251</v>
      </c>
      <c r="N193" t="s">
        <v>27</v>
      </c>
      <c r="O193" t="s">
        <v>1258</v>
      </c>
      <c r="P193" t="str">
        <f t="shared" si="4"/>
        <v>LIEE00300B@istruzione.it;</v>
      </c>
      <c r="Q193" t="str">
        <f t="shared" si="5"/>
        <v>LIEE00300B@pec.istruzione.it;</v>
      </c>
      <c r="T193" t="str">
        <f>VLOOKUP(E193,'[1]DSEFFETTIVI 2019-20 '!$B:$M,8,FALSE)</f>
        <v>Pasqualini</v>
      </c>
      <c r="U193" t="str">
        <f>VLOOKUP(E193,'[1]DSEFFETTIVI 2019-20 '!$B:$M,9,FALSE)</f>
        <v>Camilla</v>
      </c>
      <c r="V193" t="str">
        <f>VLOOKUP(E193,'[1]DSEFFETTIVI 2019-20 '!$B:$M,10,FALSE)</f>
        <v>Titolare</v>
      </c>
    </row>
    <row r="194" spans="1:22" x14ac:dyDescent="0.25">
      <c r="A194" t="s">
        <v>15</v>
      </c>
      <c r="B194" t="s">
        <v>1243</v>
      </c>
      <c r="C194" t="s">
        <v>367</v>
      </c>
      <c r="D194" t="s">
        <v>1259</v>
      </c>
      <c r="E194" s="3" t="s">
        <v>1259</v>
      </c>
      <c r="F194" t="s">
        <v>1260</v>
      </c>
      <c r="G194" t="s">
        <v>1261</v>
      </c>
      <c r="H194" t="s">
        <v>1262</v>
      </c>
      <c r="I194" t="s">
        <v>1248</v>
      </c>
      <c r="J194" t="s">
        <v>1263</v>
      </c>
      <c r="K194" t="s">
        <v>1250</v>
      </c>
      <c r="L194" t="s">
        <v>1251</v>
      </c>
      <c r="M194" t="s">
        <v>1251</v>
      </c>
      <c r="N194" t="s">
        <v>27</v>
      </c>
      <c r="O194" t="s">
        <v>1264</v>
      </c>
      <c r="P194" t="str">
        <f t="shared" ref="P194:P257" si="6">CONCATENATE(E194,"@istruzione.it;")</f>
        <v>LIEE004007@istruzione.it;</v>
      </c>
      <c r="Q194" t="str">
        <f t="shared" si="5"/>
        <v>LIEE004007@pec.istruzione.it;</v>
      </c>
      <c r="T194" t="str">
        <f>VLOOKUP(E194,'[1]DSEFFETTIVI 2019-20 '!$B:$M,8,FALSE)</f>
        <v>Superchi</v>
      </c>
      <c r="U194" t="str">
        <f>VLOOKUP(E194,'[1]DSEFFETTIVI 2019-20 '!$B:$M,9,FALSE)</f>
        <v>Laura</v>
      </c>
      <c r="V194" t="str">
        <f>VLOOKUP(E194,'[1]DSEFFETTIVI 2019-20 '!$B:$M,10,FALSE)</f>
        <v>Titolare</v>
      </c>
    </row>
    <row r="195" spans="1:22" x14ac:dyDescent="0.25">
      <c r="A195" t="s">
        <v>15</v>
      </c>
      <c r="B195" t="s">
        <v>1243</v>
      </c>
      <c r="C195" t="s">
        <v>367</v>
      </c>
      <c r="D195" t="s">
        <v>1265</v>
      </c>
      <c r="E195" s="3" t="s">
        <v>1265</v>
      </c>
      <c r="F195" t="s">
        <v>1266</v>
      </c>
      <c r="G195" t="s">
        <v>1267</v>
      </c>
      <c r="H195" t="s">
        <v>1247</v>
      </c>
      <c r="I195" t="s">
        <v>1248</v>
      </c>
      <c r="J195" t="s">
        <v>1268</v>
      </c>
      <c r="K195" t="s">
        <v>1250</v>
      </c>
      <c r="L195" t="s">
        <v>1251</v>
      </c>
      <c r="M195" t="s">
        <v>1251</v>
      </c>
      <c r="N195" t="s">
        <v>27</v>
      </c>
      <c r="O195" t="s">
        <v>1269</v>
      </c>
      <c r="P195" t="str">
        <f t="shared" si="6"/>
        <v>LIEE00700P@istruzione.it;</v>
      </c>
      <c r="Q195" t="str">
        <f t="shared" ref="Q195:Q258" si="7">CONCATENATE(E195,"@pec.istruzione.it;")</f>
        <v>LIEE00700P@pec.istruzione.it;</v>
      </c>
      <c r="T195" t="str">
        <f>VLOOKUP(E195,'[1]DSEFFETTIVI 2019-20 '!$B:$M,8,FALSE)</f>
        <v>Inches</v>
      </c>
      <c r="U195" t="str">
        <f>VLOOKUP(E195,'[1]DSEFFETTIVI 2019-20 '!$B:$M,9,FALSE)</f>
        <v>Federica Alessandra</v>
      </c>
      <c r="V195" t="str">
        <f>VLOOKUP(E195,'[1]DSEFFETTIVI 2019-20 '!$B:$M,10,FALSE)</f>
        <v>Titolare</v>
      </c>
    </row>
    <row r="196" spans="1:22" x14ac:dyDescent="0.25">
      <c r="A196" t="s">
        <v>15</v>
      </c>
      <c r="B196" t="s">
        <v>1243</v>
      </c>
      <c r="C196" t="s">
        <v>367</v>
      </c>
      <c r="D196" t="s">
        <v>1270</v>
      </c>
      <c r="E196" s="3" t="s">
        <v>1270</v>
      </c>
      <c r="F196" t="s">
        <v>1271</v>
      </c>
      <c r="G196" t="s">
        <v>1272</v>
      </c>
      <c r="H196" t="s">
        <v>1256</v>
      </c>
      <c r="I196" t="s">
        <v>1248</v>
      </c>
      <c r="J196" t="s">
        <v>1273</v>
      </c>
      <c r="K196" t="s">
        <v>1250</v>
      </c>
      <c r="L196" t="s">
        <v>1251</v>
      </c>
      <c r="M196" t="s">
        <v>1251</v>
      </c>
      <c r="N196" t="s">
        <v>27</v>
      </c>
      <c r="O196" t="s">
        <v>1274</v>
      </c>
      <c r="P196" t="str">
        <f t="shared" si="6"/>
        <v>LIEE00900A@istruzione.it;</v>
      </c>
      <c r="Q196" t="str">
        <f t="shared" si="7"/>
        <v>LIEE00900A@pec.istruzione.it;</v>
      </c>
      <c r="T196" t="str">
        <f>VLOOKUP(E196,'[1]DSEFFETTIVI 2019-20 '!$B:$M,8,FALSE)</f>
        <v>Villani</v>
      </c>
      <c r="U196" t="str">
        <f>VLOOKUP(E196,'[1]DSEFFETTIVI 2019-20 '!$B:$M,9,FALSE)</f>
        <v>Carmine</v>
      </c>
      <c r="V196" t="str">
        <f>VLOOKUP(E196,'[1]DSEFFETTIVI 2019-20 '!$B:$M,10,FALSE)</f>
        <v>Titolare</v>
      </c>
    </row>
    <row r="197" spans="1:22" x14ac:dyDescent="0.25">
      <c r="A197" t="s">
        <v>15</v>
      </c>
      <c r="B197" t="s">
        <v>1243</v>
      </c>
      <c r="C197" t="s">
        <v>367</v>
      </c>
      <c r="D197" t="s">
        <v>1275</v>
      </c>
      <c r="E197" s="3" t="s">
        <v>1275</v>
      </c>
      <c r="F197" t="s">
        <v>1276</v>
      </c>
      <c r="G197" t="s">
        <v>1277</v>
      </c>
      <c r="H197" t="s">
        <v>1278</v>
      </c>
      <c r="I197" t="s">
        <v>1248</v>
      </c>
      <c r="J197" t="s">
        <v>1279</v>
      </c>
      <c r="K197" t="s">
        <v>1250</v>
      </c>
      <c r="L197" t="s">
        <v>1251</v>
      </c>
      <c r="M197" t="s">
        <v>1251</v>
      </c>
      <c r="N197" t="s">
        <v>27</v>
      </c>
      <c r="O197" t="s">
        <v>1280</v>
      </c>
      <c r="P197" t="str">
        <f t="shared" si="6"/>
        <v>LIEE013002@istruzione.it;</v>
      </c>
      <c r="Q197" t="str">
        <f t="shared" si="7"/>
        <v>LIEE013002@pec.istruzione.it;</v>
      </c>
      <c r="T197" t="str">
        <f>VLOOKUP(E197,'[1]DSEFFETTIVI 2019-20 '!$B:$M,8,FALSE)</f>
        <v>Miranda</v>
      </c>
      <c r="U197" t="str">
        <f>VLOOKUP(E197,'[1]DSEFFETTIVI 2019-20 '!$B:$M,9,FALSE)</f>
        <v>Marianna</v>
      </c>
      <c r="V197" t="str">
        <f>VLOOKUP(E197,'[1]DSEFFETTIVI 2019-20 '!$B:$M,10,FALSE)</f>
        <v>Titolare</v>
      </c>
    </row>
    <row r="198" spans="1:22" x14ac:dyDescent="0.25">
      <c r="A198" t="s">
        <v>15</v>
      </c>
      <c r="B198" t="s">
        <v>1243</v>
      </c>
      <c r="C198" t="s">
        <v>367</v>
      </c>
      <c r="D198" t="s">
        <v>1281</v>
      </c>
      <c r="E198" s="3" t="s">
        <v>1281</v>
      </c>
      <c r="F198" t="s">
        <v>1282</v>
      </c>
      <c r="G198" t="s">
        <v>1283</v>
      </c>
      <c r="H198" t="s">
        <v>1284</v>
      </c>
      <c r="I198" t="s">
        <v>1285</v>
      </c>
      <c r="J198" t="s">
        <v>1286</v>
      </c>
      <c r="K198" t="s">
        <v>1287</v>
      </c>
      <c r="L198" t="s">
        <v>1288</v>
      </c>
      <c r="M198" t="s">
        <v>1288</v>
      </c>
      <c r="N198" t="s">
        <v>27</v>
      </c>
      <c r="O198" t="s">
        <v>1289</v>
      </c>
      <c r="P198" t="str">
        <f t="shared" si="6"/>
        <v>LIEE06000G@istruzione.it;</v>
      </c>
      <c r="Q198" t="str">
        <f t="shared" si="7"/>
        <v>LIEE06000G@pec.istruzione.it;</v>
      </c>
      <c r="T198" t="str">
        <f>VLOOKUP(E198,'[1]DSEFFETTIVI 2019-20 '!$B:$M,8,FALSE)</f>
        <v>Morvillo</v>
      </c>
      <c r="U198" t="str">
        <f>VLOOKUP(E198,'[1]DSEFFETTIVI 2019-20 '!$B:$M,9,FALSE)</f>
        <v>Anna</v>
      </c>
      <c r="V198" t="str">
        <f>VLOOKUP(E198,'[1]DSEFFETTIVI 2019-20 '!$B:$M,10,FALSE)</f>
        <v>Titolare</v>
      </c>
    </row>
    <row r="199" spans="1:22" x14ac:dyDescent="0.25">
      <c r="A199" t="s">
        <v>15</v>
      </c>
      <c r="B199" t="s">
        <v>1243</v>
      </c>
      <c r="C199" t="s">
        <v>367</v>
      </c>
      <c r="D199" t="s">
        <v>1290</v>
      </c>
      <c r="E199" s="3" t="s">
        <v>1290</v>
      </c>
      <c r="F199" t="s">
        <v>1291</v>
      </c>
      <c r="G199" t="s">
        <v>1292</v>
      </c>
      <c r="H199" t="s">
        <v>1284</v>
      </c>
      <c r="I199" t="s">
        <v>1285</v>
      </c>
      <c r="J199" t="s">
        <v>1293</v>
      </c>
      <c r="K199" t="s">
        <v>1287</v>
      </c>
      <c r="L199" t="s">
        <v>1288</v>
      </c>
      <c r="M199" t="s">
        <v>1294</v>
      </c>
      <c r="N199" t="s">
        <v>27</v>
      </c>
      <c r="O199" t="s">
        <v>1295</v>
      </c>
      <c r="P199" t="str">
        <f t="shared" si="6"/>
        <v>LIEE06100B@istruzione.it;</v>
      </c>
      <c r="Q199" t="str">
        <f t="shared" si="7"/>
        <v>LIEE06100B@pec.istruzione.it;</v>
      </c>
      <c r="T199" t="str">
        <f>VLOOKUP(E199,'[1]DSEFFETTIVI 2019-20 '!$B:$M,8,FALSE)</f>
        <v>Sartiani</v>
      </c>
      <c r="U199" t="str">
        <f>VLOOKUP(E199,'[1]DSEFFETTIVI 2019-20 '!$B:$M,9,FALSE)</f>
        <v>Maria Teresa</v>
      </c>
      <c r="V199" t="str">
        <f>VLOOKUP(E199,'[1]DSEFFETTIVI 2019-20 '!$B:$M,10,FALSE)</f>
        <v>Titolare</v>
      </c>
    </row>
    <row r="200" spans="1:22" x14ac:dyDescent="0.25">
      <c r="A200" t="s">
        <v>15</v>
      </c>
      <c r="B200" t="s">
        <v>1243</v>
      </c>
      <c r="C200" t="s">
        <v>367</v>
      </c>
      <c r="D200" t="s">
        <v>1296</v>
      </c>
      <c r="E200" s="3" t="s">
        <v>1296</v>
      </c>
      <c r="F200" t="s">
        <v>1297</v>
      </c>
      <c r="G200" t="s">
        <v>1298</v>
      </c>
      <c r="H200" t="s">
        <v>1299</v>
      </c>
      <c r="I200" t="s">
        <v>1300</v>
      </c>
      <c r="J200" t="s">
        <v>1301</v>
      </c>
      <c r="K200" t="s">
        <v>1302</v>
      </c>
      <c r="L200" t="s">
        <v>1303</v>
      </c>
      <c r="M200" t="s">
        <v>1303</v>
      </c>
      <c r="N200" t="s">
        <v>27</v>
      </c>
      <c r="O200" t="s">
        <v>1304</v>
      </c>
      <c r="P200" t="str">
        <f t="shared" si="6"/>
        <v>LIEE075009@istruzione.it;</v>
      </c>
      <c r="Q200" t="str">
        <f t="shared" si="7"/>
        <v>LIEE075009@pec.istruzione.it;</v>
      </c>
      <c r="T200" t="str">
        <f>VLOOKUP(E200,'[1]DSEFFETTIVI 2019-20 '!$B:$M,8,FALSE)</f>
        <v>Bertini</v>
      </c>
      <c r="U200" t="str">
        <f>VLOOKUP(E200,'[1]DSEFFETTIVI 2019-20 '!$B:$M,9,FALSE)</f>
        <v>Clelia</v>
      </c>
      <c r="V200" t="str">
        <f>VLOOKUP(E200,'[1]DSEFFETTIVI 2019-20 '!$B:$M,10,FALSE)</f>
        <v>Titolare</v>
      </c>
    </row>
    <row r="201" spans="1:22" x14ac:dyDescent="0.25">
      <c r="A201" t="s">
        <v>15</v>
      </c>
      <c r="B201" t="s">
        <v>1243</v>
      </c>
      <c r="C201" t="s">
        <v>367</v>
      </c>
      <c r="D201" t="s">
        <v>1305</v>
      </c>
      <c r="E201" s="3" t="s">
        <v>1305</v>
      </c>
      <c r="F201" t="s">
        <v>1306</v>
      </c>
      <c r="G201" t="s">
        <v>1307</v>
      </c>
      <c r="H201" t="s">
        <v>1299</v>
      </c>
      <c r="I201" t="s">
        <v>1300</v>
      </c>
      <c r="J201" t="s">
        <v>1308</v>
      </c>
      <c r="K201" t="s">
        <v>1302</v>
      </c>
      <c r="L201" t="s">
        <v>1303</v>
      </c>
      <c r="M201" t="s">
        <v>1309</v>
      </c>
      <c r="N201" t="s">
        <v>27</v>
      </c>
      <c r="O201" t="s">
        <v>1310</v>
      </c>
      <c r="P201" t="str">
        <f t="shared" si="6"/>
        <v>LIEE076005@istruzione.it;</v>
      </c>
      <c r="Q201" t="str">
        <f t="shared" si="7"/>
        <v>LIEE076005@pec.istruzione.it;</v>
      </c>
      <c r="T201" t="str">
        <f>VLOOKUP(E201,'[1]DSEFFETTIVI 2019-20 '!$B:$M,8,FALSE)</f>
        <v>Taccola</v>
      </c>
      <c r="U201" t="str">
        <f>VLOOKUP(E201,'[1]DSEFFETTIVI 2019-20 '!$B:$M,9,FALSE)</f>
        <v>Silvano</v>
      </c>
      <c r="V201" t="str">
        <f>VLOOKUP(E201,'[1]DSEFFETTIVI 2019-20 '!$B:$M,10,FALSE)</f>
        <v>Titolare</v>
      </c>
    </row>
    <row r="202" spans="1:22" x14ac:dyDescent="0.25">
      <c r="A202" t="s">
        <v>15</v>
      </c>
      <c r="B202" t="s">
        <v>1243</v>
      </c>
      <c r="C202" t="s">
        <v>367</v>
      </c>
      <c r="D202" t="s">
        <v>1311</v>
      </c>
      <c r="E202" s="3" t="s">
        <v>1311</v>
      </c>
      <c r="F202" t="s">
        <v>1312</v>
      </c>
      <c r="G202" t="s">
        <v>1313</v>
      </c>
      <c r="H202" t="s">
        <v>1314</v>
      </c>
      <c r="I202" t="s">
        <v>1285</v>
      </c>
      <c r="J202" t="s">
        <v>1315</v>
      </c>
      <c r="K202" t="s">
        <v>1316</v>
      </c>
      <c r="L202" t="s">
        <v>1317</v>
      </c>
      <c r="M202" t="s">
        <v>1317</v>
      </c>
      <c r="N202" t="s">
        <v>27</v>
      </c>
      <c r="O202" t="s">
        <v>1318</v>
      </c>
      <c r="P202" t="str">
        <f t="shared" si="6"/>
        <v>LIEE09000B@istruzione.it;</v>
      </c>
      <c r="Q202" t="str">
        <f t="shared" si="7"/>
        <v>LIEE09000B@pec.istruzione.it;</v>
      </c>
      <c r="T202" t="str">
        <f>VLOOKUP(E202,'[1]DSEFFETTIVI 2019-20 '!$B:$M,8,FALSE)</f>
        <v>Mancini</v>
      </c>
      <c r="U202" t="str">
        <f>VLOOKUP(E202,'[1]DSEFFETTIVI 2019-20 '!$B:$M,9,FALSE)</f>
        <v>Daniela</v>
      </c>
      <c r="V202" t="str">
        <f>VLOOKUP(E202,'[1]DSEFFETTIVI 2019-20 '!$B:$M,10,FALSE)</f>
        <v>Reggenza</v>
      </c>
    </row>
    <row r="203" spans="1:22" x14ac:dyDescent="0.25">
      <c r="A203" t="s">
        <v>15</v>
      </c>
      <c r="B203" t="s">
        <v>1243</v>
      </c>
      <c r="C203" t="s">
        <v>367</v>
      </c>
      <c r="D203" t="s">
        <v>1319</v>
      </c>
      <c r="E203" s="3" t="s">
        <v>1319</v>
      </c>
      <c r="F203" t="s">
        <v>1320</v>
      </c>
      <c r="G203" t="s">
        <v>1321</v>
      </c>
      <c r="H203" t="s">
        <v>1314</v>
      </c>
      <c r="I203" t="s">
        <v>1285</v>
      </c>
      <c r="J203" t="s">
        <v>1322</v>
      </c>
      <c r="K203" t="s">
        <v>1316</v>
      </c>
      <c r="L203" t="s">
        <v>1317</v>
      </c>
      <c r="M203" t="s">
        <v>1323</v>
      </c>
      <c r="N203" t="s">
        <v>27</v>
      </c>
      <c r="O203" t="s">
        <v>1324</v>
      </c>
      <c r="P203" t="str">
        <f t="shared" si="6"/>
        <v>LIEE091007@istruzione.it;</v>
      </c>
      <c r="Q203" t="str">
        <f t="shared" si="7"/>
        <v>LIEE091007@pec.istruzione.it;</v>
      </c>
      <c r="T203" t="str">
        <f>VLOOKUP(E203,'[1]DSEFFETTIVI 2019-20 '!$B:$M,8,FALSE)</f>
        <v>Scognamiglio</v>
      </c>
      <c r="U203" t="str">
        <f>VLOOKUP(E203,'[1]DSEFFETTIVI 2019-20 '!$B:$M,9,FALSE)</f>
        <v>Teresa</v>
      </c>
      <c r="V203" t="str">
        <f>VLOOKUP(E203,'[1]DSEFFETTIVI 2019-20 '!$B:$M,10,FALSE)</f>
        <v>Titolare</v>
      </c>
    </row>
    <row r="204" spans="1:22" x14ac:dyDescent="0.25">
      <c r="A204" t="s">
        <v>15</v>
      </c>
      <c r="B204" t="s">
        <v>1243</v>
      </c>
      <c r="C204" t="s">
        <v>17</v>
      </c>
      <c r="D204" t="s">
        <v>1325</v>
      </c>
      <c r="E204" s="3" t="s">
        <v>1325</v>
      </c>
      <c r="F204" t="s">
        <v>1326</v>
      </c>
      <c r="G204" t="s">
        <v>1327</v>
      </c>
      <c r="H204" t="s">
        <v>1328</v>
      </c>
      <c r="I204" t="s">
        <v>1329</v>
      </c>
      <c r="J204" t="s">
        <v>1330</v>
      </c>
      <c r="K204" t="s">
        <v>1331</v>
      </c>
      <c r="L204" t="s">
        <v>1332</v>
      </c>
      <c r="M204" t="s">
        <v>1332</v>
      </c>
      <c r="N204" t="s">
        <v>27</v>
      </c>
      <c r="O204" t="s">
        <v>1333</v>
      </c>
      <c r="P204" t="str">
        <f t="shared" si="6"/>
        <v>LIIC803009@istruzione.it;</v>
      </c>
      <c r="Q204" t="str">
        <f t="shared" si="7"/>
        <v>LIIC803009@pec.istruzione.it;</v>
      </c>
      <c r="T204" t="str">
        <f>VLOOKUP(E204,'[1]DSEFFETTIVI 2019-20 '!$B:$M,8,FALSE)</f>
        <v>Fazio</v>
      </c>
      <c r="U204" t="str">
        <f>VLOOKUP(E204,'[1]DSEFFETTIVI 2019-20 '!$B:$M,9,FALSE)</f>
        <v>Enzo Giorgio</v>
      </c>
      <c r="V204" t="str">
        <f>VLOOKUP(E204,'[1]DSEFFETTIVI 2019-20 '!$B:$M,10,FALSE)</f>
        <v>Reggenza</v>
      </c>
    </row>
    <row r="205" spans="1:22" x14ac:dyDescent="0.25">
      <c r="A205" t="s">
        <v>15</v>
      </c>
      <c r="B205" t="s">
        <v>1243</v>
      </c>
      <c r="C205" t="s">
        <v>17</v>
      </c>
      <c r="D205" t="s">
        <v>1334</v>
      </c>
      <c r="E205" s="3" t="s">
        <v>1334</v>
      </c>
      <c r="F205" t="s">
        <v>1312</v>
      </c>
      <c r="G205" t="s">
        <v>1335</v>
      </c>
      <c r="H205" t="s">
        <v>1336</v>
      </c>
      <c r="I205" t="s">
        <v>1329</v>
      </c>
      <c r="J205" t="s">
        <v>1337</v>
      </c>
      <c r="K205" t="s">
        <v>1338</v>
      </c>
      <c r="L205" t="s">
        <v>1339</v>
      </c>
      <c r="M205" t="s">
        <v>1339</v>
      </c>
      <c r="N205" t="s">
        <v>27</v>
      </c>
      <c r="O205" t="s">
        <v>1340</v>
      </c>
      <c r="P205" t="str">
        <f t="shared" si="6"/>
        <v>LIIC805001@istruzione.it;</v>
      </c>
      <c r="Q205" t="str">
        <f t="shared" si="7"/>
        <v>LIIC805001@pec.istruzione.it;</v>
      </c>
      <c r="T205" t="str">
        <f>VLOOKUP(E205,'[1]DSEFFETTIVI 2019-20 '!$B:$M,8,FALSE)</f>
        <v>Di Biagio</v>
      </c>
      <c r="U205" t="str">
        <f>VLOOKUP(E205,'[1]DSEFFETTIVI 2019-20 '!$B:$M,9,FALSE)</f>
        <v>Lorella</v>
      </c>
      <c r="V205" t="str">
        <f>VLOOKUP(E205,'[1]DSEFFETTIVI 2019-20 '!$B:$M,10,FALSE)</f>
        <v>Titolare</v>
      </c>
    </row>
    <row r="206" spans="1:22" x14ac:dyDescent="0.25">
      <c r="A206" t="s">
        <v>15</v>
      </c>
      <c r="B206" t="s">
        <v>1243</v>
      </c>
      <c r="C206" t="s">
        <v>17</v>
      </c>
      <c r="D206" t="s">
        <v>1341</v>
      </c>
      <c r="E206" s="3" t="s">
        <v>1341</v>
      </c>
      <c r="F206" t="s">
        <v>1342</v>
      </c>
      <c r="G206" t="s">
        <v>1343</v>
      </c>
      <c r="H206" t="s">
        <v>1344</v>
      </c>
      <c r="I206" t="s">
        <v>1300</v>
      </c>
      <c r="J206" t="s">
        <v>1345</v>
      </c>
      <c r="K206" t="s">
        <v>1346</v>
      </c>
      <c r="L206" t="s">
        <v>1347</v>
      </c>
      <c r="M206" t="s">
        <v>1347</v>
      </c>
      <c r="N206" t="s">
        <v>27</v>
      </c>
      <c r="O206" t="s">
        <v>1348</v>
      </c>
      <c r="P206" t="str">
        <f t="shared" si="6"/>
        <v>LIIC80700L@istruzione.it;</v>
      </c>
      <c r="Q206" t="str">
        <f t="shared" si="7"/>
        <v>LIIC80700L@pec.istruzione.it;</v>
      </c>
      <c r="T206" t="str">
        <f>VLOOKUP(E206,'[1]DSEFFETTIVI 2019-20 '!$B:$M,8,FALSE)</f>
        <v>Giannetti</v>
      </c>
      <c r="U206" t="str">
        <f>VLOOKUP(E206,'[1]DSEFFETTIVI 2019-20 '!$B:$M,9,FALSE)</f>
        <v>Claudia</v>
      </c>
      <c r="V206" t="str">
        <f>VLOOKUP(E206,'[1]DSEFFETTIVI 2019-20 '!$B:$M,10,FALSE)</f>
        <v>Titolare</v>
      </c>
    </row>
    <row r="207" spans="1:22" x14ac:dyDescent="0.25">
      <c r="A207" t="s">
        <v>15</v>
      </c>
      <c r="B207" t="s">
        <v>1243</v>
      </c>
      <c r="C207" t="s">
        <v>17</v>
      </c>
      <c r="D207" t="s">
        <v>1349</v>
      </c>
      <c r="E207" s="3" t="s">
        <v>1349</v>
      </c>
      <c r="F207" t="s">
        <v>1350</v>
      </c>
      <c r="G207" t="s">
        <v>1351</v>
      </c>
      <c r="H207" t="s">
        <v>1352</v>
      </c>
      <c r="I207" t="s">
        <v>1285</v>
      </c>
      <c r="J207" t="s">
        <v>1353</v>
      </c>
      <c r="K207" t="s">
        <v>1354</v>
      </c>
      <c r="L207" t="s">
        <v>1355</v>
      </c>
      <c r="M207" t="s">
        <v>1356</v>
      </c>
      <c r="N207" t="s">
        <v>27</v>
      </c>
      <c r="O207" t="s">
        <v>1357</v>
      </c>
      <c r="P207" t="str">
        <f t="shared" si="6"/>
        <v>LIIC80800C@istruzione.it;</v>
      </c>
      <c r="Q207" t="str">
        <f t="shared" si="7"/>
        <v>LIIC80800C@pec.istruzione.it;</v>
      </c>
      <c r="T207" t="str">
        <f>VLOOKUP(E207,'[1]DSEFFETTIVI 2019-20 '!$B:$M,8,FALSE)</f>
        <v>Soldi</v>
      </c>
      <c r="U207" t="str">
        <f>VLOOKUP(E207,'[1]DSEFFETTIVI 2019-20 '!$B:$M,9,FALSE)</f>
        <v>Michela</v>
      </c>
      <c r="V207" t="str">
        <f>VLOOKUP(E207,'[1]DSEFFETTIVI 2019-20 '!$B:$M,10,FALSE)</f>
        <v>Titolare</v>
      </c>
    </row>
    <row r="208" spans="1:22" x14ac:dyDescent="0.25">
      <c r="A208" t="s">
        <v>15</v>
      </c>
      <c r="B208" t="s">
        <v>1243</v>
      </c>
      <c r="C208" t="s">
        <v>17</v>
      </c>
      <c r="D208" t="s">
        <v>1358</v>
      </c>
      <c r="E208" s="3" t="s">
        <v>1358</v>
      </c>
      <c r="F208" t="s">
        <v>116</v>
      </c>
      <c r="G208" t="s">
        <v>1359</v>
      </c>
      <c r="H208" t="s">
        <v>1360</v>
      </c>
      <c r="I208" t="s">
        <v>1300</v>
      </c>
      <c r="J208" t="s">
        <v>1361</v>
      </c>
      <c r="K208" t="s">
        <v>1362</v>
      </c>
      <c r="L208" t="s">
        <v>1363</v>
      </c>
      <c r="M208" t="s">
        <v>1364</v>
      </c>
      <c r="N208" t="s">
        <v>27</v>
      </c>
      <c r="O208" t="s">
        <v>1365</v>
      </c>
      <c r="P208" t="str">
        <f t="shared" si="6"/>
        <v>LIIC81000C@istruzione.it;</v>
      </c>
      <c r="Q208" t="str">
        <f t="shared" si="7"/>
        <v>LIIC81000C@pec.istruzione.it;</v>
      </c>
      <c r="T208" t="str">
        <f>VLOOKUP(E208,'[1]DSEFFETTIVI 2019-20 '!$B:$M,8,FALSE)</f>
        <v>Frongillo</v>
      </c>
      <c r="U208" t="str">
        <f>VLOOKUP(E208,'[1]DSEFFETTIVI 2019-20 '!$B:$M,9,FALSE)</f>
        <v>Maria Elena</v>
      </c>
      <c r="V208" t="str">
        <f>VLOOKUP(E208,'[1]DSEFFETTIVI 2019-20 '!$B:$M,10,FALSE)</f>
        <v>Titolare</v>
      </c>
    </row>
    <row r="209" spans="1:22" x14ac:dyDescent="0.25">
      <c r="A209" t="s">
        <v>15</v>
      </c>
      <c r="B209" t="s">
        <v>1243</v>
      </c>
      <c r="C209" t="s">
        <v>17</v>
      </c>
      <c r="D209" t="s">
        <v>1366</v>
      </c>
      <c r="E209" s="3" t="s">
        <v>1366</v>
      </c>
      <c r="F209" t="s">
        <v>1367</v>
      </c>
      <c r="G209" t="s">
        <v>1367</v>
      </c>
      <c r="H209" t="s">
        <v>1368</v>
      </c>
      <c r="I209" t="s">
        <v>1329</v>
      </c>
      <c r="J209" t="s">
        <v>1369</v>
      </c>
      <c r="K209" t="s">
        <v>1370</v>
      </c>
      <c r="L209" t="s">
        <v>1371</v>
      </c>
      <c r="M209" t="s">
        <v>1371</v>
      </c>
      <c r="N209" t="s">
        <v>27</v>
      </c>
      <c r="O209" t="s">
        <v>1372</v>
      </c>
      <c r="P209" t="str">
        <f t="shared" si="6"/>
        <v>LIIC811008@istruzione.it;</v>
      </c>
      <c r="Q209" t="str">
        <f t="shared" si="7"/>
        <v>LIIC811008@pec.istruzione.it;</v>
      </c>
      <c r="T209" t="str">
        <f>VLOOKUP(E209,'[1]DSEFFETTIVI 2019-20 '!$B:$M,8,FALSE)</f>
        <v>Maccanti</v>
      </c>
      <c r="U209" t="str">
        <f>VLOOKUP(E209,'[1]DSEFFETTIVI 2019-20 '!$B:$M,9,FALSE)</f>
        <v>Carlo</v>
      </c>
      <c r="V209" t="str">
        <f>VLOOKUP(E209,'[1]DSEFFETTIVI 2019-20 '!$B:$M,10,FALSE)</f>
        <v>Reggenza</v>
      </c>
    </row>
    <row r="210" spans="1:22" x14ac:dyDescent="0.25">
      <c r="A210" t="s">
        <v>15</v>
      </c>
      <c r="B210" t="s">
        <v>1243</v>
      </c>
      <c r="C210" t="s">
        <v>17</v>
      </c>
      <c r="D210" t="s">
        <v>1373</v>
      </c>
      <c r="E210" s="3" t="s">
        <v>1373</v>
      </c>
      <c r="F210" t="s">
        <v>1374</v>
      </c>
      <c r="G210" t="s">
        <v>1375</v>
      </c>
      <c r="H210" t="s">
        <v>1376</v>
      </c>
      <c r="I210" t="s">
        <v>1248</v>
      </c>
      <c r="J210" t="s">
        <v>1377</v>
      </c>
      <c r="K210" t="s">
        <v>1250</v>
      </c>
      <c r="L210" t="s">
        <v>1251</v>
      </c>
      <c r="M210" t="s">
        <v>1251</v>
      </c>
      <c r="N210" t="s">
        <v>27</v>
      </c>
      <c r="O210" t="s">
        <v>1378</v>
      </c>
      <c r="P210" t="str">
        <f t="shared" si="6"/>
        <v>LIIC81300X@istruzione.it;</v>
      </c>
      <c r="Q210" t="str">
        <f t="shared" si="7"/>
        <v>LIIC81300X@pec.istruzione.it;</v>
      </c>
      <c r="T210" t="str">
        <f>VLOOKUP(E210,'[1]DSEFFETTIVI 2019-20 '!$B:$M,8,FALSE)</f>
        <v>Cini</v>
      </c>
      <c r="U210" t="str">
        <f>VLOOKUP(E210,'[1]DSEFFETTIVI 2019-20 '!$B:$M,9,FALSE)</f>
        <v>Teresa</v>
      </c>
      <c r="V210" t="str">
        <f>VLOOKUP(E210,'[1]DSEFFETTIVI 2019-20 '!$B:$M,10,FALSE)</f>
        <v>Titolare</v>
      </c>
    </row>
    <row r="211" spans="1:22" x14ac:dyDescent="0.25">
      <c r="A211" t="s">
        <v>15</v>
      </c>
      <c r="B211" t="s">
        <v>1243</v>
      </c>
      <c r="C211" t="s">
        <v>17</v>
      </c>
      <c r="D211" t="s">
        <v>1379</v>
      </c>
      <c r="E211" s="3" t="s">
        <v>1379</v>
      </c>
      <c r="F211" t="s">
        <v>1380</v>
      </c>
      <c r="G211" t="s">
        <v>1381</v>
      </c>
      <c r="H211" t="s">
        <v>1382</v>
      </c>
      <c r="I211" t="s">
        <v>1248</v>
      </c>
      <c r="J211" t="s">
        <v>1383</v>
      </c>
      <c r="K211" t="s">
        <v>1250</v>
      </c>
      <c r="L211" t="s">
        <v>1251</v>
      </c>
      <c r="M211" t="s">
        <v>1251</v>
      </c>
      <c r="N211" t="s">
        <v>27</v>
      </c>
      <c r="O211" t="s">
        <v>1384</v>
      </c>
      <c r="P211" t="str">
        <f t="shared" si="6"/>
        <v>LIIC81400Q@istruzione.it;</v>
      </c>
      <c r="Q211" t="str">
        <f t="shared" si="7"/>
        <v>LIIC81400Q@pec.istruzione.it;</v>
      </c>
      <c r="T211" t="str">
        <f>VLOOKUP(E211,'[1]DSEFFETTIVI 2019-20 '!$B:$M,8,FALSE)</f>
        <v>Semplici</v>
      </c>
      <c r="U211" t="str">
        <f>VLOOKUP(E211,'[1]DSEFFETTIVI 2019-20 '!$B:$M,9,FALSE)</f>
        <v>Cecilia</v>
      </c>
      <c r="V211" t="str">
        <f>VLOOKUP(E211,'[1]DSEFFETTIVI 2019-20 '!$B:$M,10,FALSE)</f>
        <v>Titolare</v>
      </c>
    </row>
    <row r="212" spans="1:22" x14ac:dyDescent="0.25">
      <c r="A212" t="s">
        <v>15</v>
      </c>
      <c r="B212" t="s">
        <v>1243</v>
      </c>
      <c r="C212" t="s">
        <v>17</v>
      </c>
      <c r="D212" t="s">
        <v>1385</v>
      </c>
      <c r="E212" s="3" t="s">
        <v>1385</v>
      </c>
      <c r="F212" t="s">
        <v>1386</v>
      </c>
      <c r="G212" t="s">
        <v>1387</v>
      </c>
      <c r="H212" t="s">
        <v>1388</v>
      </c>
      <c r="I212" t="s">
        <v>1248</v>
      </c>
      <c r="J212" t="s">
        <v>1389</v>
      </c>
      <c r="K212" t="s">
        <v>1250</v>
      </c>
      <c r="L212" t="s">
        <v>1251</v>
      </c>
      <c r="M212" t="s">
        <v>1251</v>
      </c>
      <c r="N212" t="s">
        <v>27</v>
      </c>
      <c r="O212" t="s">
        <v>1390</v>
      </c>
      <c r="P212" t="str">
        <f t="shared" si="6"/>
        <v>LIIC81500G@istruzione.it;</v>
      </c>
      <c r="Q212" t="str">
        <f t="shared" si="7"/>
        <v>LIIC81500G@pec.istruzione.it;</v>
      </c>
      <c r="T212" t="str">
        <f>VLOOKUP(E212,'[1]DSEFFETTIVI 2019-20 '!$B:$M,8,FALSE)</f>
        <v>Manfredini</v>
      </c>
      <c r="U212" t="str">
        <f>VLOOKUP(E212,'[1]DSEFFETTIVI 2019-20 '!$B:$M,9,FALSE)</f>
        <v>Antonio</v>
      </c>
      <c r="V212" t="str">
        <f>VLOOKUP(E212,'[1]DSEFFETTIVI 2019-20 '!$B:$M,10,FALSE)</f>
        <v>Titolare</v>
      </c>
    </row>
    <row r="213" spans="1:22" x14ac:dyDescent="0.25">
      <c r="A213" t="s">
        <v>15</v>
      </c>
      <c r="B213" t="s">
        <v>1243</v>
      </c>
      <c r="C213" t="s">
        <v>17</v>
      </c>
      <c r="D213" t="s">
        <v>1391</v>
      </c>
      <c r="E213" s="3" t="s">
        <v>1391</v>
      </c>
      <c r="F213" t="s">
        <v>1392</v>
      </c>
      <c r="G213" t="s">
        <v>1393</v>
      </c>
      <c r="H213" t="s">
        <v>1394</v>
      </c>
      <c r="I213" t="s">
        <v>1248</v>
      </c>
      <c r="J213" t="s">
        <v>1395</v>
      </c>
      <c r="K213" t="s">
        <v>1396</v>
      </c>
      <c r="L213" t="s">
        <v>1397</v>
      </c>
      <c r="M213" t="s">
        <v>1398</v>
      </c>
      <c r="N213" t="s">
        <v>27</v>
      </c>
      <c r="O213" t="s">
        <v>1399</v>
      </c>
      <c r="P213" t="str">
        <f t="shared" si="6"/>
        <v>LIIC81600B@istruzione.it;</v>
      </c>
      <c r="Q213" t="str">
        <f t="shared" si="7"/>
        <v>LIIC81600B@pec.istruzione.it;</v>
      </c>
      <c r="T213" t="str">
        <f>VLOOKUP(E213,'[1]DSEFFETTIVI 2019-20 '!$B:$M,8,FALSE)</f>
        <v>Gorini</v>
      </c>
      <c r="U213" t="str">
        <f>VLOOKUP(E213,'[1]DSEFFETTIVI 2019-20 '!$B:$M,9,FALSE)</f>
        <v>Marco</v>
      </c>
      <c r="V213" t="str">
        <f>VLOOKUP(E213,'[1]DSEFFETTIVI 2019-20 '!$B:$M,10,FALSE)</f>
        <v>Titolare</v>
      </c>
    </row>
    <row r="214" spans="1:22" x14ac:dyDescent="0.25">
      <c r="A214" t="s">
        <v>15</v>
      </c>
      <c r="B214" t="s">
        <v>1243</v>
      </c>
      <c r="C214" t="s">
        <v>17</v>
      </c>
      <c r="D214" t="s">
        <v>1400</v>
      </c>
      <c r="E214" s="3" t="s">
        <v>1400</v>
      </c>
      <c r="F214" t="s">
        <v>1401</v>
      </c>
      <c r="G214" t="s">
        <v>1402</v>
      </c>
      <c r="H214" t="s">
        <v>1403</v>
      </c>
      <c r="I214" t="s">
        <v>1248</v>
      </c>
      <c r="J214" t="s">
        <v>1404</v>
      </c>
      <c r="K214" t="s">
        <v>1396</v>
      </c>
      <c r="L214" t="s">
        <v>1397</v>
      </c>
      <c r="M214" t="s">
        <v>1397</v>
      </c>
      <c r="N214" t="s">
        <v>27</v>
      </c>
      <c r="O214" t="s">
        <v>1405</v>
      </c>
      <c r="P214" t="str">
        <f t="shared" si="6"/>
        <v>LIIC817007@istruzione.it;</v>
      </c>
      <c r="Q214" t="str">
        <f t="shared" si="7"/>
        <v>LIIC817007@pec.istruzione.it;</v>
      </c>
      <c r="T214" t="str">
        <f>VLOOKUP(E214,'[1]DSEFFETTIVI 2019-20 '!$B:$M,8,FALSE)</f>
        <v>Napolitano</v>
      </c>
      <c r="U214" t="str">
        <f>VLOOKUP(E214,'[1]DSEFFETTIVI 2019-20 '!$B:$M,9,FALSE)</f>
        <v>Francesca</v>
      </c>
      <c r="V214" t="str">
        <f>VLOOKUP(E214,'[1]DSEFFETTIVI 2019-20 '!$B:$M,10,FALSE)</f>
        <v>Titolare</v>
      </c>
    </row>
    <row r="215" spans="1:22" x14ac:dyDescent="0.25">
      <c r="A215" t="s">
        <v>15</v>
      </c>
      <c r="B215" t="s">
        <v>1243</v>
      </c>
      <c r="C215" t="s">
        <v>260</v>
      </c>
      <c r="D215" t="s">
        <v>1406</v>
      </c>
      <c r="E215" s="3" t="s">
        <v>1406</v>
      </c>
      <c r="F215" t="s">
        <v>1407</v>
      </c>
      <c r="G215" t="s">
        <v>1408</v>
      </c>
      <c r="H215" t="s">
        <v>1368</v>
      </c>
      <c r="I215" t="s">
        <v>1329</v>
      </c>
      <c r="J215" t="s">
        <v>1409</v>
      </c>
      <c r="K215" t="s">
        <v>1370</v>
      </c>
      <c r="L215" t="s">
        <v>1371</v>
      </c>
      <c r="M215" t="s">
        <v>265</v>
      </c>
      <c r="N215" t="s">
        <v>27</v>
      </c>
      <c r="O215" t="s">
        <v>1410</v>
      </c>
      <c r="P215" t="str">
        <f t="shared" si="6"/>
        <v>LIIS00100T@istruzione.it;</v>
      </c>
      <c r="Q215" t="str">
        <f t="shared" si="7"/>
        <v>LIIS00100T@pec.istruzione.it;</v>
      </c>
      <c r="T215" t="str">
        <f>VLOOKUP(E215,'[1]DSEFFETTIVI 2019-20 '!$B:$M,8,FALSE)</f>
        <v>Fazio</v>
      </c>
      <c r="U215" t="str">
        <f>VLOOKUP(E215,'[1]DSEFFETTIVI 2019-20 '!$B:$M,9,FALSE)</f>
        <v>Enzo Giorgio</v>
      </c>
      <c r="V215" t="str">
        <f>VLOOKUP(E215,'[1]DSEFFETTIVI 2019-20 '!$B:$M,10,FALSE)</f>
        <v>Titolare</v>
      </c>
    </row>
    <row r="216" spans="1:22" x14ac:dyDescent="0.25">
      <c r="A216" t="s">
        <v>15</v>
      </c>
      <c r="B216" t="s">
        <v>1243</v>
      </c>
      <c r="C216" t="s">
        <v>260</v>
      </c>
      <c r="D216" t="s">
        <v>1411</v>
      </c>
      <c r="E216" s="3" t="s">
        <v>1411</v>
      </c>
      <c r="F216" t="s">
        <v>1018</v>
      </c>
      <c r="G216" t="s">
        <v>1412</v>
      </c>
      <c r="H216" t="s">
        <v>1284</v>
      </c>
      <c r="I216" t="s">
        <v>1285</v>
      </c>
      <c r="J216" t="s">
        <v>1413</v>
      </c>
      <c r="K216" t="s">
        <v>1287</v>
      </c>
      <c r="L216" t="s">
        <v>1288</v>
      </c>
      <c r="M216" t="s">
        <v>265</v>
      </c>
      <c r="N216" t="s">
        <v>27</v>
      </c>
      <c r="O216" t="s">
        <v>1414</v>
      </c>
      <c r="P216" t="str">
        <f t="shared" si="6"/>
        <v>LIIS00200N@istruzione.it;</v>
      </c>
      <c r="Q216" t="str">
        <f t="shared" si="7"/>
        <v>LIIS00200N@pec.istruzione.it;</v>
      </c>
      <c r="T216" t="str">
        <f>VLOOKUP(E216,'[1]DSEFFETTIVI 2019-20 '!$B:$M,8,FALSE)</f>
        <v>Tiseo</v>
      </c>
      <c r="U216" t="str">
        <f>VLOOKUP(E216,'[1]DSEFFETTIVI 2019-20 '!$B:$M,9,FALSE)</f>
        <v>Anna</v>
      </c>
      <c r="V216" t="str">
        <f>VLOOKUP(E216,'[1]DSEFFETTIVI 2019-20 '!$B:$M,10,FALSE)</f>
        <v>Titolare</v>
      </c>
    </row>
    <row r="217" spans="1:22" x14ac:dyDescent="0.25">
      <c r="A217" t="s">
        <v>15</v>
      </c>
      <c r="B217" t="s">
        <v>1243</v>
      </c>
      <c r="C217" t="s">
        <v>260</v>
      </c>
      <c r="D217" t="s">
        <v>1415</v>
      </c>
      <c r="E217" s="3" t="s">
        <v>1415</v>
      </c>
      <c r="F217" t="s">
        <v>1416</v>
      </c>
      <c r="G217" t="s">
        <v>1417</v>
      </c>
      <c r="H217" t="s">
        <v>1299</v>
      </c>
      <c r="I217" t="s">
        <v>1300</v>
      </c>
      <c r="J217" t="s">
        <v>1418</v>
      </c>
      <c r="K217" t="s">
        <v>1302</v>
      </c>
      <c r="L217" t="s">
        <v>1303</v>
      </c>
      <c r="M217" t="s">
        <v>265</v>
      </c>
      <c r="N217" t="s">
        <v>27</v>
      </c>
      <c r="O217" t="s">
        <v>1419</v>
      </c>
      <c r="P217" t="str">
        <f t="shared" si="6"/>
        <v>LIIS004009@istruzione.it;</v>
      </c>
      <c r="Q217" t="str">
        <f t="shared" si="7"/>
        <v>LIIS004009@pec.istruzione.it;</v>
      </c>
      <c r="T217" t="str">
        <f>VLOOKUP(E217,'[1]DSEFFETTIVI 2019-20 '!$B:$M,8,FALSE)</f>
        <v>Maccanti</v>
      </c>
      <c r="U217" t="str">
        <f>VLOOKUP(E217,'[1]DSEFFETTIVI 2019-20 '!$B:$M,9,FALSE)</f>
        <v>Carlo</v>
      </c>
      <c r="V217" t="str">
        <f>VLOOKUP(E217,'[1]DSEFFETTIVI 2019-20 '!$B:$M,10,FALSE)</f>
        <v>Titolare</v>
      </c>
    </row>
    <row r="218" spans="1:22" x14ac:dyDescent="0.25">
      <c r="A218" t="s">
        <v>15</v>
      </c>
      <c r="B218" t="s">
        <v>1243</v>
      </c>
      <c r="C218" t="s">
        <v>260</v>
      </c>
      <c r="D218" t="s">
        <v>1420</v>
      </c>
      <c r="E218" s="3" t="s">
        <v>1420</v>
      </c>
      <c r="F218" t="s">
        <v>1421</v>
      </c>
      <c r="G218" t="s">
        <v>1422</v>
      </c>
      <c r="H218" t="s">
        <v>1314</v>
      </c>
      <c r="I218" t="s">
        <v>1285</v>
      </c>
      <c r="J218" t="s">
        <v>1423</v>
      </c>
      <c r="K218" t="s">
        <v>1316</v>
      </c>
      <c r="L218" t="s">
        <v>1317</v>
      </c>
      <c r="M218" t="s">
        <v>1323</v>
      </c>
      <c r="N218" t="s">
        <v>27</v>
      </c>
      <c r="O218" t="s">
        <v>1424</v>
      </c>
      <c r="P218" t="str">
        <f t="shared" si="6"/>
        <v>LIIS006001@istruzione.it;</v>
      </c>
      <c r="Q218" t="str">
        <f t="shared" si="7"/>
        <v>LIIS006001@pec.istruzione.it;</v>
      </c>
      <c r="T218" t="str">
        <f>VLOOKUP(E218,'[1]DSEFFETTIVI 2019-20 '!$B:$M,8,FALSE)</f>
        <v>Tramontani</v>
      </c>
      <c r="U218" t="str">
        <f>VLOOKUP(E218,'[1]DSEFFETTIVI 2019-20 '!$B:$M,9,FALSE)</f>
        <v>Daniela</v>
      </c>
      <c r="V218" t="str">
        <f>VLOOKUP(E218,'[1]DSEFFETTIVI 2019-20 '!$B:$M,10,FALSE)</f>
        <v>Titolare</v>
      </c>
    </row>
    <row r="219" spans="1:22" x14ac:dyDescent="0.25">
      <c r="A219" t="s">
        <v>15</v>
      </c>
      <c r="B219" t="s">
        <v>1243</v>
      </c>
      <c r="C219" t="s">
        <v>260</v>
      </c>
      <c r="D219" t="s">
        <v>1425</v>
      </c>
      <c r="E219" s="3" t="s">
        <v>1425</v>
      </c>
      <c r="F219" t="s">
        <v>1426</v>
      </c>
      <c r="G219" t="s">
        <v>1427</v>
      </c>
      <c r="H219" t="s">
        <v>1247</v>
      </c>
      <c r="I219" t="s">
        <v>1248</v>
      </c>
      <c r="J219" t="s">
        <v>1428</v>
      </c>
      <c r="K219" t="s">
        <v>1250</v>
      </c>
      <c r="L219" t="s">
        <v>1251</v>
      </c>
      <c r="M219" t="s">
        <v>265</v>
      </c>
      <c r="N219" t="s">
        <v>27</v>
      </c>
      <c r="O219" t="s">
        <v>1429</v>
      </c>
      <c r="P219" t="str">
        <f t="shared" si="6"/>
        <v>LIIS00700R@istruzione.it;</v>
      </c>
      <c r="Q219" t="str">
        <f t="shared" si="7"/>
        <v>LIIS00700R@pec.istruzione.it;</v>
      </c>
      <c r="T219" t="str">
        <f>VLOOKUP(E219,'[1]DSEFFETTIVI 2019-20 '!$B:$M,8,FALSE)</f>
        <v>Bianco</v>
      </c>
      <c r="U219" t="str">
        <f>VLOOKUP(E219,'[1]DSEFFETTIVI 2019-20 '!$B:$M,9,FALSE)</f>
        <v>Alessia</v>
      </c>
      <c r="V219" t="str">
        <f>VLOOKUP(E219,'[1]DSEFFETTIVI 2019-20 '!$B:$M,10,FALSE)</f>
        <v>Titolare</v>
      </c>
    </row>
    <row r="220" spans="1:22" x14ac:dyDescent="0.25">
      <c r="A220" t="s">
        <v>15</v>
      </c>
      <c r="B220" t="s">
        <v>1243</v>
      </c>
      <c r="C220" t="s">
        <v>260</v>
      </c>
      <c r="D220" t="s">
        <v>1430</v>
      </c>
      <c r="E220" s="3" t="s">
        <v>1430</v>
      </c>
      <c r="F220" t="s">
        <v>1431</v>
      </c>
      <c r="G220" t="s">
        <v>1432</v>
      </c>
      <c r="H220" t="s">
        <v>1433</v>
      </c>
      <c r="I220" t="s">
        <v>1248</v>
      </c>
      <c r="J220" t="s">
        <v>1434</v>
      </c>
      <c r="K220" t="s">
        <v>1250</v>
      </c>
      <c r="L220" t="s">
        <v>1251</v>
      </c>
      <c r="M220" t="s">
        <v>265</v>
      </c>
      <c r="N220" t="s">
        <v>27</v>
      </c>
      <c r="O220" t="s">
        <v>1435</v>
      </c>
      <c r="P220" t="str">
        <f t="shared" si="6"/>
        <v>LIIS00800L@istruzione.it;</v>
      </c>
      <c r="Q220" t="str">
        <f t="shared" si="7"/>
        <v>LIIS00800L@pec.istruzione.it;</v>
      </c>
      <c r="T220" t="s">
        <v>3112</v>
      </c>
      <c r="U220" t="s">
        <v>3113</v>
      </c>
      <c r="V220" t="s">
        <v>3102</v>
      </c>
    </row>
    <row r="221" spans="1:22" x14ac:dyDescent="0.25">
      <c r="A221" t="s">
        <v>15</v>
      </c>
      <c r="B221" t="s">
        <v>1243</v>
      </c>
      <c r="C221" t="s">
        <v>260</v>
      </c>
      <c r="D221" t="s">
        <v>1436</v>
      </c>
      <c r="E221" s="3" t="s">
        <v>1436</v>
      </c>
      <c r="F221" t="s">
        <v>1437</v>
      </c>
      <c r="G221" t="s">
        <v>1438</v>
      </c>
      <c r="H221" t="s">
        <v>1382</v>
      </c>
      <c r="I221" t="s">
        <v>1248</v>
      </c>
      <c r="J221" t="s">
        <v>1439</v>
      </c>
      <c r="K221" t="s">
        <v>1250</v>
      </c>
      <c r="L221" t="s">
        <v>1251</v>
      </c>
      <c r="M221" t="s">
        <v>265</v>
      </c>
      <c r="N221" t="s">
        <v>27</v>
      </c>
      <c r="O221" t="s">
        <v>1440</v>
      </c>
      <c r="P221" t="str">
        <f t="shared" si="6"/>
        <v>LIIS00900C@istruzione.it;</v>
      </c>
      <c r="Q221" t="str">
        <f t="shared" si="7"/>
        <v>LIIS00900C@pec.istruzione.it;</v>
      </c>
      <c r="T221" t="s">
        <v>3105</v>
      </c>
      <c r="U221" t="s">
        <v>3106</v>
      </c>
      <c r="V221" t="s">
        <v>3102</v>
      </c>
    </row>
    <row r="222" spans="1:22" x14ac:dyDescent="0.25">
      <c r="A222" t="s">
        <v>15</v>
      </c>
      <c r="B222" t="s">
        <v>1243</v>
      </c>
      <c r="C222" t="s">
        <v>260</v>
      </c>
      <c r="D222" t="s">
        <v>1441</v>
      </c>
      <c r="E222" s="3" t="s">
        <v>1441</v>
      </c>
      <c r="F222" t="s">
        <v>1442</v>
      </c>
      <c r="G222" t="s">
        <v>1443</v>
      </c>
      <c r="H222" t="s">
        <v>1299</v>
      </c>
      <c r="I222" t="s">
        <v>1300</v>
      </c>
      <c r="J222" t="s">
        <v>1444</v>
      </c>
      <c r="K222" t="s">
        <v>1302</v>
      </c>
      <c r="L222" t="s">
        <v>1303</v>
      </c>
      <c r="M222" t="s">
        <v>1303</v>
      </c>
      <c r="N222" t="s">
        <v>27</v>
      </c>
      <c r="O222" t="s">
        <v>1445</v>
      </c>
      <c r="P222" t="str">
        <f t="shared" si="6"/>
        <v>LIIS01100C@istruzione.it;</v>
      </c>
      <c r="Q222" t="str">
        <f t="shared" si="7"/>
        <v>LIIS01100C@pec.istruzione.it;</v>
      </c>
      <c r="T222" t="str">
        <f>VLOOKUP(E222,'[1]DSEFFETTIVI 2019-20 '!$B:$M,8,FALSE)</f>
        <v>Raimo</v>
      </c>
      <c r="U222" t="str">
        <f>VLOOKUP(E222,'[1]DSEFFETTIVI 2019-20 '!$B:$M,9,FALSE)</f>
        <v>Gabriella</v>
      </c>
      <c r="V222" t="str">
        <f>VLOOKUP(E222,'[1]DSEFFETTIVI 2019-20 '!$B:$M,10,FALSE)</f>
        <v>Titolare</v>
      </c>
    </row>
    <row r="223" spans="1:22" x14ac:dyDescent="0.25">
      <c r="A223" t="s">
        <v>15</v>
      </c>
      <c r="B223" t="s">
        <v>1243</v>
      </c>
      <c r="C223" t="s">
        <v>1446</v>
      </c>
      <c r="D223" t="s">
        <v>1447</v>
      </c>
      <c r="E223" s="3" t="s">
        <v>1447</v>
      </c>
      <c r="F223" t="s">
        <v>1448</v>
      </c>
      <c r="G223" t="s">
        <v>1449</v>
      </c>
      <c r="H223" t="s">
        <v>1433</v>
      </c>
      <c r="I223" t="s">
        <v>1248</v>
      </c>
      <c r="J223" t="s">
        <v>1450</v>
      </c>
      <c r="K223" t="s">
        <v>1250</v>
      </c>
      <c r="L223" t="s">
        <v>1251</v>
      </c>
      <c r="M223" t="s">
        <v>1251</v>
      </c>
      <c r="N223" t="s">
        <v>27</v>
      </c>
      <c r="O223" t="s">
        <v>1451</v>
      </c>
      <c r="P223" t="str">
        <f t="shared" si="6"/>
        <v>LIMM00100P@istruzione.it;</v>
      </c>
      <c r="Q223" t="str">
        <f t="shared" si="7"/>
        <v>LIMM00100P@pec.istruzione.it;</v>
      </c>
      <c r="T223" t="str">
        <f>VLOOKUP(E223,'[1]DSEFFETTIVI 2019-20 '!$B:$M,8,FALSE)</f>
        <v>Giusti</v>
      </c>
      <c r="U223" t="str">
        <f>VLOOKUP(E223,'[1]DSEFFETTIVI 2019-20 '!$B:$M,9,FALSE)</f>
        <v>Maria</v>
      </c>
      <c r="V223" t="str">
        <f>VLOOKUP(E223,'[1]DSEFFETTIVI 2019-20 '!$B:$M,10,FALSE)</f>
        <v>Titolare</v>
      </c>
    </row>
    <row r="224" spans="1:22" x14ac:dyDescent="0.25">
      <c r="A224" t="s">
        <v>15</v>
      </c>
      <c r="B224" t="s">
        <v>1243</v>
      </c>
      <c r="C224" t="s">
        <v>1446</v>
      </c>
      <c r="D224" t="s">
        <v>1452</v>
      </c>
      <c r="E224" s="3" t="s">
        <v>1452</v>
      </c>
      <c r="F224" t="s">
        <v>1453</v>
      </c>
      <c r="G224" t="s">
        <v>1454</v>
      </c>
      <c r="H224" t="s">
        <v>1262</v>
      </c>
      <c r="I224" t="s">
        <v>1248</v>
      </c>
      <c r="J224" t="s">
        <v>1455</v>
      </c>
      <c r="K224" t="s">
        <v>1250</v>
      </c>
      <c r="L224" t="s">
        <v>1251</v>
      </c>
      <c r="M224" t="s">
        <v>265</v>
      </c>
      <c r="N224" t="s">
        <v>27</v>
      </c>
      <c r="O224" t="s">
        <v>1456</v>
      </c>
      <c r="P224" t="str">
        <f t="shared" si="6"/>
        <v>LIMM00800D@istruzione.it;</v>
      </c>
      <c r="Q224" t="str">
        <f t="shared" si="7"/>
        <v>LIMM00800D@pec.istruzione.it;</v>
      </c>
      <c r="T224" t="str">
        <f>VLOOKUP(E224,'[1]DSEFFETTIVI 2019-20 '!$B:$M,8,FALSE)</f>
        <v>Bucci</v>
      </c>
      <c r="U224" t="str">
        <f>VLOOKUP(E224,'[1]DSEFFETTIVI 2019-20 '!$B:$M,9,FALSE)</f>
        <v>Rino</v>
      </c>
      <c r="V224" t="str">
        <f>VLOOKUP(E224,'[1]DSEFFETTIVI 2019-20 '!$B:$M,10,FALSE)</f>
        <v>Titolare</v>
      </c>
    </row>
    <row r="225" spans="1:22" x14ac:dyDescent="0.25">
      <c r="A225" t="s">
        <v>15</v>
      </c>
      <c r="B225" t="s">
        <v>1243</v>
      </c>
      <c r="C225" t="s">
        <v>1446</v>
      </c>
      <c r="D225" t="s">
        <v>1457</v>
      </c>
      <c r="E225" s="3" t="s">
        <v>1457</v>
      </c>
      <c r="F225" t="s">
        <v>1458</v>
      </c>
      <c r="G225" t="s">
        <v>1459</v>
      </c>
      <c r="H225" t="s">
        <v>1284</v>
      </c>
      <c r="I225" t="s">
        <v>1285</v>
      </c>
      <c r="J225" t="s">
        <v>1460</v>
      </c>
      <c r="K225" t="s">
        <v>1287</v>
      </c>
      <c r="L225" t="s">
        <v>1288</v>
      </c>
      <c r="M225" t="s">
        <v>265</v>
      </c>
      <c r="N225" t="s">
        <v>27</v>
      </c>
      <c r="O225" t="s">
        <v>1461</v>
      </c>
      <c r="P225" t="str">
        <f t="shared" si="6"/>
        <v>LIMM063002@istruzione.it;</v>
      </c>
      <c r="Q225" t="str">
        <f t="shared" si="7"/>
        <v>LIMM063002@pec.istruzione.it;</v>
      </c>
      <c r="T225" t="str">
        <f>VLOOKUP(E225,'[1]DSEFFETTIVI 2019-20 '!$B:$M,8,FALSE)</f>
        <v>Benucci</v>
      </c>
      <c r="U225" t="str">
        <f>VLOOKUP(E225,'[1]DSEFFETTIVI 2019-20 '!$B:$M,9,FALSE)</f>
        <v>Marco</v>
      </c>
      <c r="V225" t="str">
        <f>VLOOKUP(E225,'[1]DSEFFETTIVI 2019-20 '!$B:$M,10,FALSE)</f>
        <v>Titolare</v>
      </c>
    </row>
    <row r="226" spans="1:22" x14ac:dyDescent="0.25">
      <c r="A226" t="s">
        <v>15</v>
      </c>
      <c r="B226" t="s">
        <v>1243</v>
      </c>
      <c r="C226" t="s">
        <v>1446</v>
      </c>
      <c r="D226" t="s">
        <v>1462</v>
      </c>
      <c r="E226" s="3" t="s">
        <v>1462</v>
      </c>
      <c r="F226" t="s">
        <v>1463</v>
      </c>
      <c r="G226" t="s">
        <v>1464</v>
      </c>
      <c r="H226" t="s">
        <v>1465</v>
      </c>
      <c r="I226" t="s">
        <v>1285</v>
      </c>
      <c r="J226" t="s">
        <v>1466</v>
      </c>
      <c r="K226" t="s">
        <v>1316</v>
      </c>
      <c r="L226" t="s">
        <v>1317</v>
      </c>
      <c r="M226" t="s">
        <v>1467</v>
      </c>
      <c r="N226" t="s">
        <v>27</v>
      </c>
      <c r="O226" t="s">
        <v>1468</v>
      </c>
      <c r="P226" t="str">
        <f t="shared" si="6"/>
        <v>LIMM08700E@istruzione.it;</v>
      </c>
      <c r="Q226" t="str">
        <f t="shared" si="7"/>
        <v>LIMM08700E@pec.istruzione.it;</v>
      </c>
      <c r="T226" t="str">
        <f>VLOOKUP(E226,'[1]DSEFFETTIVI 2019-20 '!$B:$M,8,FALSE)</f>
        <v>Startari</v>
      </c>
      <c r="U226" t="str">
        <f>VLOOKUP(E226,'[1]DSEFFETTIVI 2019-20 '!$B:$M,9,FALSE)</f>
        <v>Caterina</v>
      </c>
      <c r="V226" t="str">
        <f>VLOOKUP(E226,'[1]DSEFFETTIVI 2019-20 '!$B:$M,10,FALSE)</f>
        <v>Titolare</v>
      </c>
    </row>
    <row r="227" spans="1:22" x14ac:dyDescent="0.25">
      <c r="A227" t="s">
        <v>15</v>
      </c>
      <c r="B227" t="s">
        <v>1243</v>
      </c>
      <c r="C227" t="s">
        <v>1446</v>
      </c>
      <c r="D227" t="s">
        <v>1469</v>
      </c>
      <c r="E227" s="3" t="s">
        <v>1469</v>
      </c>
      <c r="F227" t="s">
        <v>1470</v>
      </c>
      <c r="G227" t="s">
        <v>1471</v>
      </c>
      <c r="H227" t="s">
        <v>1299</v>
      </c>
      <c r="I227" t="s">
        <v>1300</v>
      </c>
      <c r="J227" t="s">
        <v>1472</v>
      </c>
      <c r="K227" t="s">
        <v>1302</v>
      </c>
      <c r="L227" t="s">
        <v>1303</v>
      </c>
      <c r="M227" t="s">
        <v>265</v>
      </c>
      <c r="N227" t="s">
        <v>27</v>
      </c>
      <c r="O227" t="s">
        <v>1473</v>
      </c>
      <c r="P227" t="str">
        <f t="shared" si="6"/>
        <v>LIMM096009@istruzione.it;</v>
      </c>
      <c r="Q227" t="str">
        <f t="shared" si="7"/>
        <v>LIMM096009@pec.istruzione.it;</v>
      </c>
      <c r="T227" t="str">
        <f>VLOOKUP(E227,'[1]DSEFFETTIVI 2019-20 '!$B:$M,8,FALSE)</f>
        <v>Braschi</v>
      </c>
      <c r="U227" t="str">
        <f>VLOOKUP(E227,'[1]DSEFFETTIVI 2019-20 '!$B:$M,9,FALSE)</f>
        <v>Letizia</v>
      </c>
      <c r="V227" t="str">
        <f>VLOOKUP(E227,'[1]DSEFFETTIVI 2019-20 '!$B:$M,10,FALSE)</f>
        <v>Titolare</v>
      </c>
    </row>
    <row r="228" spans="1:22" x14ac:dyDescent="0.25">
      <c r="A228" t="s">
        <v>15</v>
      </c>
      <c r="B228" t="s">
        <v>1243</v>
      </c>
      <c r="C228" t="s">
        <v>1446</v>
      </c>
      <c r="D228" t="s">
        <v>1474</v>
      </c>
      <c r="E228" s="3" t="s">
        <v>1474</v>
      </c>
      <c r="F228" t="s">
        <v>1475</v>
      </c>
      <c r="G228" t="s">
        <v>1476</v>
      </c>
      <c r="H228" t="s">
        <v>1256</v>
      </c>
      <c r="I228" t="s">
        <v>1248</v>
      </c>
      <c r="J228" t="s">
        <v>1477</v>
      </c>
      <c r="K228" t="s">
        <v>1250</v>
      </c>
      <c r="L228" t="s">
        <v>1251</v>
      </c>
      <c r="M228" t="s">
        <v>1251</v>
      </c>
      <c r="N228" t="s">
        <v>27</v>
      </c>
      <c r="O228" t="s">
        <v>1478</v>
      </c>
      <c r="P228" t="str">
        <f t="shared" si="6"/>
        <v>LIMM098001@istruzione.it;</v>
      </c>
      <c r="Q228" t="str">
        <f t="shared" si="7"/>
        <v>LIMM098001@pec.istruzione.it;</v>
      </c>
      <c r="T228" t="str">
        <f>VLOOKUP(E228,'[1]DSEFFETTIVI 2019-20 '!$B:$M,8,FALSE)</f>
        <v>Castorina</v>
      </c>
      <c r="U228" t="str">
        <f>VLOOKUP(E228,'[1]DSEFFETTIVI 2019-20 '!$B:$M,9,FALSE)</f>
        <v>Ersilio</v>
      </c>
      <c r="V228" t="str">
        <f>VLOOKUP(E228,'[1]DSEFFETTIVI 2019-20 '!$B:$M,10,FALSE)</f>
        <v>Titolare</v>
      </c>
    </row>
    <row r="229" spans="1:22" x14ac:dyDescent="0.25">
      <c r="A229" t="s">
        <v>15</v>
      </c>
      <c r="B229" t="s">
        <v>1243</v>
      </c>
      <c r="C229" t="s">
        <v>325</v>
      </c>
      <c r="D229" t="s">
        <v>1479</v>
      </c>
      <c r="E229" s="3" t="s">
        <v>1479</v>
      </c>
      <c r="F229" t="s">
        <v>1480</v>
      </c>
      <c r="G229" t="s">
        <v>1481</v>
      </c>
      <c r="H229" t="s">
        <v>1382</v>
      </c>
      <c r="I229" t="s">
        <v>1248</v>
      </c>
      <c r="J229" t="s">
        <v>1482</v>
      </c>
      <c r="K229" t="s">
        <v>1250</v>
      </c>
      <c r="L229" t="s">
        <v>1251</v>
      </c>
      <c r="M229" t="s">
        <v>1251</v>
      </c>
      <c r="N229" t="s">
        <v>325</v>
      </c>
      <c r="O229" t="s">
        <v>1483</v>
      </c>
      <c r="P229" t="str">
        <f t="shared" si="6"/>
        <v>LIMM10100G@istruzione.it;</v>
      </c>
      <c r="Q229" t="str">
        <f t="shared" si="7"/>
        <v>LIMM10100G@pec.istruzione.it;</v>
      </c>
      <c r="T229" t="str">
        <f>VLOOKUP(E229,'[1]DSEFFETTIVI 2019-20 '!$B:$M,8,FALSE)</f>
        <v xml:space="preserve">Fedeli </v>
      </c>
      <c r="U229" t="str">
        <f>VLOOKUP(E229,'[1]DSEFFETTIVI 2019-20 '!$B:$M,9,FALSE)</f>
        <v>Edoardo</v>
      </c>
      <c r="V229" t="str">
        <f>VLOOKUP(E229,'[1]DSEFFETTIVI 2019-20 '!$B:$M,10,FALSE)</f>
        <v>Titolare</v>
      </c>
    </row>
    <row r="230" spans="1:22" x14ac:dyDescent="0.25">
      <c r="A230" t="s">
        <v>15</v>
      </c>
      <c r="B230" t="s">
        <v>1243</v>
      </c>
      <c r="C230" t="s">
        <v>348</v>
      </c>
      <c r="D230" t="s">
        <v>1484</v>
      </c>
      <c r="E230" s="3" t="s">
        <v>1484</v>
      </c>
      <c r="F230" t="s">
        <v>1485</v>
      </c>
      <c r="G230" t="s">
        <v>1486</v>
      </c>
      <c r="H230" t="s">
        <v>1376</v>
      </c>
      <c r="I230" t="s">
        <v>1248</v>
      </c>
      <c r="J230" t="s">
        <v>1487</v>
      </c>
      <c r="K230" t="s">
        <v>1250</v>
      </c>
      <c r="L230" t="s">
        <v>1251</v>
      </c>
      <c r="M230" t="s">
        <v>265</v>
      </c>
      <c r="N230" t="s">
        <v>27</v>
      </c>
      <c r="O230" t="s">
        <v>1488</v>
      </c>
      <c r="P230" t="str">
        <f t="shared" si="6"/>
        <v>LIPS010002@istruzione.it;</v>
      </c>
      <c r="Q230" t="str">
        <f t="shared" si="7"/>
        <v>LIPS010002@pec.istruzione.it;</v>
      </c>
      <c r="T230" t="str">
        <f>VLOOKUP(E230,'[1]DSEFFETTIVI 2019-20 '!$B:$M,8,FALSE)</f>
        <v>Orlandini</v>
      </c>
      <c r="U230" t="str">
        <f>VLOOKUP(E230,'[1]DSEFFETTIVI 2019-20 '!$B:$M,9,FALSE)</f>
        <v>Nedi</v>
      </c>
      <c r="V230" t="str">
        <f>VLOOKUP(E230,'[1]DSEFFETTIVI 2019-20 '!$B:$M,10,FALSE)</f>
        <v>Titolare</v>
      </c>
    </row>
    <row r="231" spans="1:22" x14ac:dyDescent="0.25">
      <c r="A231" t="s">
        <v>15</v>
      </c>
      <c r="B231" t="s">
        <v>1243</v>
      </c>
      <c r="C231" t="s">
        <v>348</v>
      </c>
      <c r="D231" t="s">
        <v>1489</v>
      </c>
      <c r="E231" s="3" t="s">
        <v>1489</v>
      </c>
      <c r="F231" t="s">
        <v>1490</v>
      </c>
      <c r="G231" t="s">
        <v>1491</v>
      </c>
      <c r="H231" t="s">
        <v>1284</v>
      </c>
      <c r="I231" t="s">
        <v>1285</v>
      </c>
      <c r="J231" t="s">
        <v>1492</v>
      </c>
      <c r="K231" t="s">
        <v>1287</v>
      </c>
      <c r="L231" t="s">
        <v>1288</v>
      </c>
      <c r="M231" t="s">
        <v>1288</v>
      </c>
      <c r="N231" t="s">
        <v>27</v>
      </c>
      <c r="O231" t="s">
        <v>1493</v>
      </c>
      <c r="P231" t="str">
        <f t="shared" si="6"/>
        <v>LIPS02000L@istruzione.it;</v>
      </c>
      <c r="Q231" t="str">
        <f t="shared" si="7"/>
        <v>LIPS02000L@pec.istruzione.it;</v>
      </c>
      <c r="T231" t="str">
        <f>VLOOKUP(E231,'[1]DSEFFETTIVI 2019-20 '!$B:$M,8,FALSE)</f>
        <v>Pascucci</v>
      </c>
      <c r="U231" t="str">
        <f>VLOOKUP(E231,'[1]DSEFFETTIVI 2019-20 '!$B:$M,9,FALSE)</f>
        <v>Tania</v>
      </c>
      <c r="V231" t="str">
        <f>VLOOKUP(E231,'[1]DSEFFETTIVI 2019-20 '!$B:$M,10,FALSE)</f>
        <v>Titolare</v>
      </c>
    </row>
    <row r="232" spans="1:22" x14ac:dyDescent="0.25">
      <c r="A232" t="s">
        <v>15</v>
      </c>
      <c r="B232" t="s">
        <v>1243</v>
      </c>
      <c r="C232" t="s">
        <v>348</v>
      </c>
      <c r="D232" t="s">
        <v>1494</v>
      </c>
      <c r="E232" s="3" t="s">
        <v>1494</v>
      </c>
      <c r="F232" t="s">
        <v>1495</v>
      </c>
      <c r="G232" t="s">
        <v>1496</v>
      </c>
      <c r="H232" t="s">
        <v>1382</v>
      </c>
      <c r="I232" t="s">
        <v>1248</v>
      </c>
      <c r="J232" t="s">
        <v>1497</v>
      </c>
      <c r="K232" t="s">
        <v>1250</v>
      </c>
      <c r="L232" t="s">
        <v>1251</v>
      </c>
      <c r="M232" t="s">
        <v>265</v>
      </c>
      <c r="N232" t="s">
        <v>27</v>
      </c>
      <c r="O232" t="s">
        <v>1498</v>
      </c>
      <c r="P232" t="str">
        <f t="shared" si="6"/>
        <v>LIPS030007@istruzione.it;</v>
      </c>
      <c r="Q232" t="str">
        <f t="shared" si="7"/>
        <v>LIPS030007@pec.istruzione.it;</v>
      </c>
      <c r="T232" t="str">
        <f>VLOOKUP(E232,'[1]DSEFFETTIVI 2019-20 '!$B:$M,8,FALSE)</f>
        <v>Simonetti</v>
      </c>
      <c r="U232" t="str">
        <f>VLOOKUP(E232,'[1]DSEFFETTIVI 2019-20 '!$B:$M,9,FALSE)</f>
        <v>Andrea</v>
      </c>
      <c r="V232" t="str">
        <f>VLOOKUP(E232,'[1]DSEFFETTIVI 2019-20 '!$B:$M,10,FALSE)</f>
        <v>Titolare</v>
      </c>
    </row>
    <row r="233" spans="1:22" x14ac:dyDescent="0.25">
      <c r="A233" t="s">
        <v>15</v>
      </c>
      <c r="B233" t="s">
        <v>1243</v>
      </c>
      <c r="C233" t="s">
        <v>1499</v>
      </c>
      <c r="D233" t="s">
        <v>1500</v>
      </c>
      <c r="E233" s="3" t="s">
        <v>1500</v>
      </c>
      <c r="F233" t="s">
        <v>1501</v>
      </c>
      <c r="G233" t="s">
        <v>1502</v>
      </c>
      <c r="H233" t="s">
        <v>1368</v>
      </c>
      <c r="I233" t="s">
        <v>1329</v>
      </c>
      <c r="J233" t="s">
        <v>1503</v>
      </c>
      <c r="K233" t="s">
        <v>1370</v>
      </c>
      <c r="L233" t="s">
        <v>1371</v>
      </c>
      <c r="M233" t="s">
        <v>265</v>
      </c>
      <c r="N233" t="s">
        <v>1504</v>
      </c>
      <c r="O233" t="s">
        <v>1505</v>
      </c>
      <c r="P233" t="str">
        <f t="shared" si="6"/>
        <v>LITD030003@istruzione.it;</v>
      </c>
      <c r="Q233" t="str">
        <f t="shared" si="7"/>
        <v>LITD030003@pec.istruzione.it;</v>
      </c>
      <c r="T233" t="str">
        <f>VLOOKUP(E233,'[1]DSEFFETTIVI 2019-20 '!$B:$M,8,FALSE)</f>
        <v>Rando</v>
      </c>
      <c r="U233" t="str">
        <f>VLOOKUP(E233,'[1]DSEFFETTIVI 2019-20 '!$B:$M,9,FALSE)</f>
        <v>Alessandra</v>
      </c>
      <c r="V233" t="str">
        <f>VLOOKUP(E233,'[1]DSEFFETTIVI 2019-20 '!$B:$M,10,FALSE)</f>
        <v>Titolare</v>
      </c>
    </row>
    <row r="234" spans="1:22" x14ac:dyDescent="0.25">
      <c r="A234" t="s">
        <v>15</v>
      </c>
      <c r="B234" t="s">
        <v>1243</v>
      </c>
      <c r="C234" t="s">
        <v>354</v>
      </c>
      <c r="D234" t="s">
        <v>1506</v>
      </c>
      <c r="E234" s="3" t="s">
        <v>1506</v>
      </c>
      <c r="F234" t="s">
        <v>1507</v>
      </c>
      <c r="G234" t="s">
        <v>1508</v>
      </c>
      <c r="H234" t="s">
        <v>1382</v>
      </c>
      <c r="I234" t="s">
        <v>1248</v>
      </c>
      <c r="J234" t="s">
        <v>1509</v>
      </c>
      <c r="K234" t="s">
        <v>1250</v>
      </c>
      <c r="L234" t="s">
        <v>1251</v>
      </c>
      <c r="M234" t="s">
        <v>265</v>
      </c>
      <c r="N234" t="s">
        <v>27</v>
      </c>
      <c r="O234" t="s">
        <v>1510</v>
      </c>
      <c r="P234" t="str">
        <f t="shared" si="6"/>
        <v>LITF030009@istruzione.it;</v>
      </c>
      <c r="Q234" t="str">
        <f t="shared" si="7"/>
        <v>LITF030009@pec.istruzione.it;</v>
      </c>
      <c r="T234" t="str">
        <f>VLOOKUP(E234,'[1]DSEFFETTIVI 2019-20 '!$B:$M,8,FALSE)</f>
        <v>Mariani</v>
      </c>
      <c r="U234" t="str">
        <f>VLOOKUP(E234,'[1]DSEFFETTIVI 2019-20 '!$B:$M,9,FALSE)</f>
        <v>Manuela</v>
      </c>
      <c r="V234" t="str">
        <f>VLOOKUP(E234,'[1]DSEFFETTIVI 2019-20 '!$B:$M,10,FALSE)</f>
        <v>Titolare</v>
      </c>
    </row>
    <row r="235" spans="1:22" x14ac:dyDescent="0.25">
      <c r="A235" t="s">
        <v>15</v>
      </c>
      <c r="B235" t="s">
        <v>1511</v>
      </c>
      <c r="C235" t="s">
        <v>17</v>
      </c>
      <c r="D235" t="s">
        <v>1512</v>
      </c>
      <c r="E235" s="3" t="s">
        <v>1512</v>
      </c>
      <c r="F235" t="s">
        <v>1513</v>
      </c>
      <c r="G235" t="s">
        <v>1514</v>
      </c>
      <c r="H235" t="s">
        <v>1515</v>
      </c>
      <c r="I235" t="s">
        <v>1516</v>
      </c>
      <c r="J235" t="s">
        <v>1517</v>
      </c>
      <c r="K235" t="s">
        <v>1518</v>
      </c>
      <c r="L235" t="s">
        <v>1519</v>
      </c>
      <c r="M235" t="s">
        <v>1520</v>
      </c>
      <c r="N235" t="s">
        <v>27</v>
      </c>
      <c r="O235" t="s">
        <v>1521</v>
      </c>
      <c r="P235" t="str">
        <f t="shared" si="6"/>
        <v>LUIC81100P@istruzione.it;</v>
      </c>
      <c r="Q235" t="str">
        <f t="shared" si="7"/>
        <v>LUIC81100P@pec.istruzione.it;</v>
      </c>
      <c r="T235" t="str">
        <f>VLOOKUP(E235,'[1]DSEFFETTIVI 2019-20 '!$B:$M,8,FALSE)</f>
        <v>Ambrosioni</v>
      </c>
      <c r="U235" t="str">
        <f>VLOOKUP(E235,'[1]DSEFFETTIVI 2019-20 '!$B:$M,9,FALSE)</f>
        <v>Nadia</v>
      </c>
      <c r="V235" t="str">
        <f>VLOOKUP(E235,'[1]DSEFFETTIVI 2019-20 '!$B:$M,10,FALSE)</f>
        <v>Titolare</v>
      </c>
    </row>
    <row r="236" spans="1:22" x14ac:dyDescent="0.25">
      <c r="A236" t="s">
        <v>15</v>
      </c>
      <c r="B236" t="s">
        <v>1511</v>
      </c>
      <c r="C236" t="s">
        <v>17</v>
      </c>
      <c r="D236" t="s">
        <v>1522</v>
      </c>
      <c r="E236" s="3" t="s">
        <v>1522</v>
      </c>
      <c r="F236" t="s">
        <v>968</v>
      </c>
      <c r="G236" t="s">
        <v>1523</v>
      </c>
      <c r="H236" t="s">
        <v>1524</v>
      </c>
      <c r="I236" t="s">
        <v>1525</v>
      </c>
      <c r="J236" t="s">
        <v>1526</v>
      </c>
      <c r="K236" t="s">
        <v>1527</v>
      </c>
      <c r="L236" t="s">
        <v>1528</v>
      </c>
      <c r="M236" t="s">
        <v>1528</v>
      </c>
      <c r="N236" t="s">
        <v>27</v>
      </c>
      <c r="O236" t="s">
        <v>1529</v>
      </c>
      <c r="P236" t="str">
        <f t="shared" si="6"/>
        <v>LUIC81300A@istruzione.it;</v>
      </c>
      <c r="Q236" t="str">
        <f t="shared" si="7"/>
        <v>LUIC81300A@pec.istruzione.it;</v>
      </c>
      <c r="T236" t="str">
        <f>VLOOKUP(E236,'[1]DSEFFETTIVI 2019-20 '!$B:$M,8,FALSE)</f>
        <v>Farsetti</v>
      </c>
      <c r="U236" t="str">
        <f>VLOOKUP(E236,'[1]DSEFFETTIVI 2019-20 '!$B:$M,9,FALSE)</f>
        <v>Patrizia</v>
      </c>
      <c r="V236" t="str">
        <f>VLOOKUP(E236,'[1]DSEFFETTIVI 2019-20 '!$B:$M,10,FALSE)</f>
        <v>Titolare</v>
      </c>
    </row>
    <row r="237" spans="1:22" x14ac:dyDescent="0.25">
      <c r="A237" t="s">
        <v>15</v>
      </c>
      <c r="B237" t="s">
        <v>1511</v>
      </c>
      <c r="C237" t="s">
        <v>17</v>
      </c>
      <c r="D237" t="s">
        <v>1530</v>
      </c>
      <c r="E237" s="3" t="s">
        <v>1530</v>
      </c>
      <c r="F237" t="s">
        <v>1531</v>
      </c>
      <c r="G237" t="s">
        <v>1532</v>
      </c>
      <c r="H237" t="s">
        <v>1533</v>
      </c>
      <c r="I237" t="s">
        <v>1525</v>
      </c>
      <c r="J237" t="s">
        <v>1534</v>
      </c>
      <c r="K237" t="s">
        <v>1535</v>
      </c>
      <c r="L237" t="s">
        <v>1536</v>
      </c>
      <c r="M237" t="s">
        <v>1536</v>
      </c>
      <c r="N237" t="s">
        <v>27</v>
      </c>
      <c r="O237" t="s">
        <v>1537</v>
      </c>
      <c r="P237" t="str">
        <f t="shared" si="6"/>
        <v>LUIC814006@istruzione.it;</v>
      </c>
      <c r="Q237" t="str">
        <f t="shared" si="7"/>
        <v>LUIC814006@pec.istruzione.it;</v>
      </c>
      <c r="T237" t="str">
        <f>VLOOKUP(E237,'[1]DSEFFETTIVI 2019-20 '!$B:$M,8,FALSE)</f>
        <v>Stefani</v>
      </c>
      <c r="U237" t="str">
        <f>VLOOKUP(E237,'[1]DSEFFETTIVI 2019-20 '!$B:$M,9,FALSE)</f>
        <v>Giovanna</v>
      </c>
      <c r="V237" t="str">
        <f>VLOOKUP(E237,'[1]DSEFFETTIVI 2019-20 '!$B:$M,10,FALSE)</f>
        <v>Titolare</v>
      </c>
    </row>
    <row r="238" spans="1:22" x14ac:dyDescent="0.25">
      <c r="A238" t="s">
        <v>15</v>
      </c>
      <c r="B238" t="s">
        <v>1511</v>
      </c>
      <c r="C238" t="s">
        <v>17</v>
      </c>
      <c r="D238" t="s">
        <v>1538</v>
      </c>
      <c r="E238" s="3" t="s">
        <v>1538</v>
      </c>
      <c r="F238" t="s">
        <v>1539</v>
      </c>
      <c r="G238" t="s">
        <v>1540</v>
      </c>
      <c r="H238" t="s">
        <v>1541</v>
      </c>
      <c r="I238" t="s">
        <v>1516</v>
      </c>
      <c r="J238" t="s">
        <v>1542</v>
      </c>
      <c r="K238" t="s">
        <v>1543</v>
      </c>
      <c r="L238" t="s">
        <v>1544</v>
      </c>
      <c r="M238" t="s">
        <v>1545</v>
      </c>
      <c r="N238" t="s">
        <v>27</v>
      </c>
      <c r="O238" t="s">
        <v>1546</v>
      </c>
      <c r="P238" t="str">
        <f t="shared" si="6"/>
        <v>LUIC815002@istruzione.it;</v>
      </c>
      <c r="Q238" t="str">
        <f t="shared" si="7"/>
        <v>LUIC815002@pec.istruzione.it;</v>
      </c>
      <c r="T238" t="str">
        <f>VLOOKUP(E238,'[1]DSEFFETTIVI 2019-20 '!$B:$M,8,FALSE)</f>
        <v>Tartarini</v>
      </c>
      <c r="U238" t="str">
        <f>VLOOKUP(E238,'[1]DSEFFETTIVI 2019-20 '!$B:$M,9,FALSE)</f>
        <v>Maurizio</v>
      </c>
      <c r="V238" t="str">
        <f>VLOOKUP(E238,'[1]DSEFFETTIVI 2019-20 '!$B:$M,10,FALSE)</f>
        <v>Reggenza</v>
      </c>
    </row>
    <row r="239" spans="1:22" x14ac:dyDescent="0.25">
      <c r="A239" t="s">
        <v>15</v>
      </c>
      <c r="B239" t="s">
        <v>1511</v>
      </c>
      <c r="C239" t="s">
        <v>17</v>
      </c>
      <c r="D239" t="s">
        <v>1547</v>
      </c>
      <c r="E239" s="3" t="s">
        <v>1547</v>
      </c>
      <c r="F239" t="s">
        <v>1548</v>
      </c>
      <c r="G239" t="s">
        <v>1549</v>
      </c>
      <c r="H239" t="s">
        <v>1550</v>
      </c>
      <c r="I239" t="s">
        <v>1516</v>
      </c>
      <c r="J239" t="s">
        <v>1551</v>
      </c>
      <c r="K239" t="s">
        <v>1552</v>
      </c>
      <c r="L239" t="s">
        <v>1553</v>
      </c>
      <c r="M239" t="s">
        <v>1553</v>
      </c>
      <c r="N239" t="s">
        <v>27</v>
      </c>
      <c r="O239" t="s">
        <v>1554</v>
      </c>
      <c r="P239" t="str">
        <f t="shared" si="6"/>
        <v>LUIC81700N@istruzione.it;</v>
      </c>
      <c r="Q239" t="str">
        <f t="shared" si="7"/>
        <v>LUIC81700N@pec.istruzione.it;</v>
      </c>
      <c r="T239" t="str">
        <f>VLOOKUP(E239,'[1]DSEFFETTIVI 2019-20 '!$B:$M,8,FALSE)</f>
        <v>Gori</v>
      </c>
      <c r="U239" t="str">
        <f>VLOOKUP(E239,'[1]DSEFFETTIVI 2019-20 '!$B:$M,9,FALSE)</f>
        <v>Silvia Barbara</v>
      </c>
      <c r="V239" t="str">
        <f>VLOOKUP(E239,'[1]DSEFFETTIVI 2019-20 '!$B:$M,10,FALSE)</f>
        <v>Titolare</v>
      </c>
    </row>
    <row r="240" spans="1:22" x14ac:dyDescent="0.25">
      <c r="A240" t="s">
        <v>15</v>
      </c>
      <c r="B240" t="s">
        <v>1511</v>
      </c>
      <c r="C240" t="s">
        <v>17</v>
      </c>
      <c r="D240" t="s">
        <v>1555</v>
      </c>
      <c r="E240" s="3" t="s">
        <v>1555</v>
      </c>
      <c r="F240" t="s">
        <v>439</v>
      </c>
      <c r="G240" t="s">
        <v>1556</v>
      </c>
      <c r="H240" t="s">
        <v>1557</v>
      </c>
      <c r="I240" t="s">
        <v>1516</v>
      </c>
      <c r="J240" t="s">
        <v>1558</v>
      </c>
      <c r="K240" t="s">
        <v>1559</v>
      </c>
      <c r="L240" t="s">
        <v>1560</v>
      </c>
      <c r="M240" t="s">
        <v>1560</v>
      </c>
      <c r="N240" t="s">
        <v>27</v>
      </c>
      <c r="O240" t="s">
        <v>1561</v>
      </c>
      <c r="P240" t="str">
        <f t="shared" si="6"/>
        <v>LUIC81800D@istruzione.it;</v>
      </c>
      <c r="Q240" t="str">
        <f t="shared" si="7"/>
        <v>LUIC81800D@pec.istruzione.it;</v>
      </c>
      <c r="T240" t="str">
        <f>VLOOKUP(E240,'[1]DSEFFETTIVI 2019-20 '!$B:$M,8,FALSE)</f>
        <v>De Angeli</v>
      </c>
      <c r="U240" t="str">
        <f>VLOOKUP(E240,'[1]DSEFFETTIVI 2019-20 '!$B:$M,9,FALSE)</f>
        <v>Nella</v>
      </c>
      <c r="V240" t="str">
        <f>VLOOKUP(E240,'[1]DSEFFETTIVI 2019-20 '!$B:$M,10,FALSE)</f>
        <v>Titolare</v>
      </c>
    </row>
    <row r="241" spans="1:22" x14ac:dyDescent="0.25">
      <c r="A241" t="s">
        <v>15</v>
      </c>
      <c r="B241" t="s">
        <v>1511</v>
      </c>
      <c r="C241" t="s">
        <v>17</v>
      </c>
      <c r="D241" t="s">
        <v>1562</v>
      </c>
      <c r="E241" s="3" t="s">
        <v>1562</v>
      </c>
      <c r="F241" t="s">
        <v>1563</v>
      </c>
      <c r="G241" t="s">
        <v>1564</v>
      </c>
      <c r="H241" t="s">
        <v>1557</v>
      </c>
      <c r="I241" t="s">
        <v>1516</v>
      </c>
      <c r="J241" t="s">
        <v>1565</v>
      </c>
      <c r="K241" t="s">
        <v>1559</v>
      </c>
      <c r="L241" t="s">
        <v>1560</v>
      </c>
      <c r="M241" t="s">
        <v>1560</v>
      </c>
      <c r="N241" t="s">
        <v>27</v>
      </c>
      <c r="O241" t="s">
        <v>1566</v>
      </c>
      <c r="P241" t="str">
        <f t="shared" si="6"/>
        <v>LUIC819009@istruzione.it;</v>
      </c>
      <c r="Q241" t="str">
        <f t="shared" si="7"/>
        <v>LUIC819009@pec.istruzione.it;</v>
      </c>
      <c r="T241" t="str">
        <f>VLOOKUP(E241,'[1]DSEFFETTIVI 2019-20 '!$B:$M,8,FALSE)</f>
        <v>Debidda</v>
      </c>
      <c r="U241" t="str">
        <f>VLOOKUP(E241,'[1]DSEFFETTIVI 2019-20 '!$B:$M,9,FALSE)</f>
        <v>Antonio</v>
      </c>
      <c r="V241" t="str">
        <f>VLOOKUP(E241,'[1]DSEFFETTIVI 2019-20 '!$B:$M,10,FALSE)</f>
        <v>Titolare</v>
      </c>
    </row>
    <row r="242" spans="1:22" x14ac:dyDescent="0.25">
      <c r="A242" t="s">
        <v>15</v>
      </c>
      <c r="B242" t="s">
        <v>1511</v>
      </c>
      <c r="C242" t="s">
        <v>17</v>
      </c>
      <c r="D242" t="s">
        <v>1567</v>
      </c>
      <c r="E242" s="3" t="s">
        <v>1567</v>
      </c>
      <c r="F242" t="s">
        <v>1568</v>
      </c>
      <c r="G242" t="s">
        <v>1569</v>
      </c>
      <c r="H242" t="s">
        <v>1557</v>
      </c>
      <c r="I242" t="s">
        <v>1516</v>
      </c>
      <c r="J242" t="s">
        <v>1570</v>
      </c>
      <c r="K242" t="s">
        <v>1559</v>
      </c>
      <c r="L242" t="s">
        <v>1560</v>
      </c>
      <c r="M242" t="s">
        <v>1560</v>
      </c>
      <c r="N242" t="s">
        <v>27</v>
      </c>
      <c r="O242" t="s">
        <v>1571</v>
      </c>
      <c r="P242" t="str">
        <f t="shared" si="6"/>
        <v>LUIC82000D@istruzione.it;</v>
      </c>
      <c r="Q242" t="str">
        <f t="shared" si="7"/>
        <v>LUIC82000D@pec.istruzione.it;</v>
      </c>
      <c r="T242" t="str">
        <f>VLOOKUP(E242,'[1]DSEFFETTIVI 2019-20 '!$B:$M,8,FALSE)</f>
        <v>Cammisuli</v>
      </c>
      <c r="U242" t="str">
        <f>VLOOKUP(E242,'[1]DSEFFETTIVI 2019-20 '!$B:$M,9,FALSE)</f>
        <v>Davide</v>
      </c>
      <c r="V242" t="str">
        <f>VLOOKUP(E242,'[1]DSEFFETTIVI 2019-20 '!$B:$M,10,FALSE)</f>
        <v>Titolare</v>
      </c>
    </row>
    <row r="243" spans="1:22" x14ac:dyDescent="0.25">
      <c r="A243" t="s">
        <v>15</v>
      </c>
      <c r="B243" t="s">
        <v>1511</v>
      </c>
      <c r="C243" t="s">
        <v>17</v>
      </c>
      <c r="D243" t="s">
        <v>1572</v>
      </c>
      <c r="E243" s="3" t="s">
        <v>1572</v>
      </c>
      <c r="F243" t="s">
        <v>1573</v>
      </c>
      <c r="G243" t="s">
        <v>1574</v>
      </c>
      <c r="H243" t="s">
        <v>1575</v>
      </c>
      <c r="I243" t="s">
        <v>1525</v>
      </c>
      <c r="J243" t="s">
        <v>1576</v>
      </c>
      <c r="K243" t="s">
        <v>1577</v>
      </c>
      <c r="L243" t="s">
        <v>1578</v>
      </c>
      <c r="M243" t="s">
        <v>1579</v>
      </c>
      <c r="N243" t="s">
        <v>27</v>
      </c>
      <c r="O243" t="s">
        <v>1580</v>
      </c>
      <c r="P243" t="str">
        <f t="shared" si="6"/>
        <v>LUIC821009@istruzione.it;</v>
      </c>
      <c r="Q243" t="str">
        <f t="shared" si="7"/>
        <v>LUIC821009@pec.istruzione.it;</v>
      </c>
      <c r="T243" t="str">
        <f>VLOOKUP(E243,'[1]DSEFFETTIVI 2019-20 '!$B:$M,8,FALSE)</f>
        <v>Giornelli</v>
      </c>
      <c r="U243" t="str">
        <f>VLOOKUP(E243,'[1]DSEFFETTIVI 2019-20 '!$B:$M,9,FALSE)</f>
        <v>Alessandra</v>
      </c>
      <c r="V243" t="str">
        <f>VLOOKUP(E243,'[1]DSEFFETTIVI 2019-20 '!$B:$M,10,FALSE)</f>
        <v>Titolare</v>
      </c>
    </row>
    <row r="244" spans="1:22" x14ac:dyDescent="0.25">
      <c r="A244" t="s">
        <v>15</v>
      </c>
      <c r="B244" t="s">
        <v>1511</v>
      </c>
      <c r="C244" t="s">
        <v>17</v>
      </c>
      <c r="D244" t="s">
        <v>1581</v>
      </c>
      <c r="E244" s="3" t="s">
        <v>1581</v>
      </c>
      <c r="F244" t="s">
        <v>1582</v>
      </c>
      <c r="G244" t="s">
        <v>1583</v>
      </c>
      <c r="H244" t="s">
        <v>1584</v>
      </c>
      <c r="I244" t="s">
        <v>1525</v>
      </c>
      <c r="J244" t="s">
        <v>1585</v>
      </c>
      <c r="K244" t="s">
        <v>1586</v>
      </c>
      <c r="L244" t="s">
        <v>1587</v>
      </c>
      <c r="M244" t="s">
        <v>1587</v>
      </c>
      <c r="N244" t="s">
        <v>27</v>
      </c>
      <c r="O244" t="s">
        <v>1588</v>
      </c>
      <c r="P244" t="str">
        <f t="shared" si="6"/>
        <v>LUIC822005@istruzione.it;</v>
      </c>
      <c r="Q244" t="str">
        <f t="shared" si="7"/>
        <v>LUIC822005@pec.istruzione.it;</v>
      </c>
      <c r="T244" t="str">
        <f>VLOOKUP(E244,'[1]DSEFFETTIVI 2019-20 '!$B:$M,8,FALSE)</f>
        <v>Feola</v>
      </c>
      <c r="U244" t="str">
        <f>VLOOKUP(E244,'[1]DSEFFETTIVI 2019-20 '!$B:$M,9,FALSE)</f>
        <v>Francesco</v>
      </c>
      <c r="V244" t="str">
        <f>VLOOKUP(E244,'[1]DSEFFETTIVI 2019-20 '!$B:$M,10,FALSE)</f>
        <v>Titolare</v>
      </c>
    </row>
    <row r="245" spans="1:22" x14ac:dyDescent="0.25">
      <c r="A245" t="s">
        <v>15</v>
      </c>
      <c r="B245" t="s">
        <v>1511</v>
      </c>
      <c r="C245" t="s">
        <v>17</v>
      </c>
      <c r="D245" t="s">
        <v>1589</v>
      </c>
      <c r="E245" s="3" t="s">
        <v>1589</v>
      </c>
      <c r="F245" t="s">
        <v>1590</v>
      </c>
      <c r="G245" t="s">
        <v>1591</v>
      </c>
      <c r="H245" t="s">
        <v>1592</v>
      </c>
      <c r="I245" t="s">
        <v>1593</v>
      </c>
      <c r="J245" t="s">
        <v>1594</v>
      </c>
      <c r="K245" t="s">
        <v>1595</v>
      </c>
      <c r="L245" t="s">
        <v>1596</v>
      </c>
      <c r="M245" t="s">
        <v>1596</v>
      </c>
      <c r="N245" t="s">
        <v>27</v>
      </c>
      <c r="O245" t="s">
        <v>1597</v>
      </c>
      <c r="P245" t="str">
        <f t="shared" si="6"/>
        <v>LUIC823001@istruzione.it;</v>
      </c>
      <c r="Q245" t="str">
        <f t="shared" si="7"/>
        <v>LUIC823001@pec.istruzione.it;</v>
      </c>
      <c r="T245" t="str">
        <f>VLOOKUP(E245,'[1]DSEFFETTIVI 2019-20 '!$B:$M,8,FALSE)</f>
        <v>Mencacci</v>
      </c>
      <c r="U245" t="str">
        <f>VLOOKUP(E245,'[1]DSEFFETTIVI 2019-20 '!$B:$M,9,FALSE)</f>
        <v>Maria Pia</v>
      </c>
      <c r="V245" t="str">
        <f>VLOOKUP(E245,'[1]DSEFFETTIVI 2019-20 '!$B:$M,10,FALSE)</f>
        <v>Reggenza</v>
      </c>
    </row>
    <row r="246" spans="1:22" x14ac:dyDescent="0.25">
      <c r="A246" t="s">
        <v>15</v>
      </c>
      <c r="B246" t="s">
        <v>1511</v>
      </c>
      <c r="C246" t="s">
        <v>17</v>
      </c>
      <c r="D246" t="s">
        <v>1598</v>
      </c>
      <c r="E246" s="3" t="s">
        <v>1598</v>
      </c>
      <c r="F246" t="s">
        <v>1599</v>
      </c>
      <c r="G246" t="s">
        <v>1600</v>
      </c>
      <c r="H246" t="s">
        <v>1601</v>
      </c>
      <c r="I246" t="s">
        <v>1602</v>
      </c>
      <c r="J246" t="s">
        <v>1603</v>
      </c>
      <c r="K246" t="s">
        <v>1604</v>
      </c>
      <c r="L246" t="s">
        <v>1605</v>
      </c>
      <c r="M246" t="s">
        <v>1605</v>
      </c>
      <c r="N246" t="s">
        <v>27</v>
      </c>
      <c r="O246" t="s">
        <v>1606</v>
      </c>
      <c r="P246" t="str">
        <f t="shared" si="6"/>
        <v>LUIC82400R@istruzione.it;</v>
      </c>
      <c r="Q246" t="str">
        <f t="shared" si="7"/>
        <v>LUIC82400R@pec.istruzione.it;</v>
      </c>
      <c r="T246" t="str">
        <f>VLOOKUP(E246,'[1]DSEFFETTIVI 2019-20 '!$B:$M,8,FALSE)</f>
        <v>Mancuso</v>
      </c>
      <c r="U246" t="str">
        <f>VLOOKUP(E246,'[1]DSEFFETTIVI 2019-20 '!$B:$M,9,FALSE)</f>
        <v>Alessandra</v>
      </c>
      <c r="V246" t="str">
        <f>VLOOKUP(E246,'[1]DSEFFETTIVI 2019-20 '!$B:$M,10,FALSE)</f>
        <v>Titolare</v>
      </c>
    </row>
    <row r="247" spans="1:22" x14ac:dyDescent="0.25">
      <c r="A247" t="s">
        <v>15</v>
      </c>
      <c r="B247" t="s">
        <v>1511</v>
      </c>
      <c r="C247" t="s">
        <v>17</v>
      </c>
      <c r="D247" t="s">
        <v>1607</v>
      </c>
      <c r="E247" s="3" t="s">
        <v>1607</v>
      </c>
      <c r="F247" t="s">
        <v>1608</v>
      </c>
      <c r="G247" t="s">
        <v>1609</v>
      </c>
      <c r="H247" t="s">
        <v>1610</v>
      </c>
      <c r="I247" t="s">
        <v>1602</v>
      </c>
      <c r="J247" t="s">
        <v>1611</v>
      </c>
      <c r="K247" t="s">
        <v>1612</v>
      </c>
      <c r="L247" t="s">
        <v>1613</v>
      </c>
      <c r="M247" t="s">
        <v>1613</v>
      </c>
      <c r="N247" t="s">
        <v>27</v>
      </c>
      <c r="O247" t="s">
        <v>1614</v>
      </c>
      <c r="P247" t="str">
        <f t="shared" si="6"/>
        <v>LUIC82500L@istruzione.it;</v>
      </c>
      <c r="Q247" t="str">
        <f t="shared" si="7"/>
        <v>LUIC82500L@pec.istruzione.it;</v>
      </c>
      <c r="T247" t="str">
        <f>VLOOKUP(E247,'[1]DSEFFETTIVI 2019-20 '!$B:$M,8,FALSE)</f>
        <v>Bocci</v>
      </c>
      <c r="U247" t="str">
        <f>VLOOKUP(E247,'[1]DSEFFETTIVI 2019-20 '!$B:$M,9,FALSE)</f>
        <v>Iolanda</v>
      </c>
      <c r="V247" t="str">
        <f>VLOOKUP(E247,'[1]DSEFFETTIVI 2019-20 '!$B:$M,10,FALSE)</f>
        <v>Reggenza</v>
      </c>
    </row>
    <row r="248" spans="1:22" x14ac:dyDescent="0.25">
      <c r="A248" t="s">
        <v>15</v>
      </c>
      <c r="B248" t="s">
        <v>1511</v>
      </c>
      <c r="C248" t="s">
        <v>17</v>
      </c>
      <c r="D248" t="s">
        <v>1615</v>
      </c>
      <c r="E248" s="3" t="s">
        <v>1615</v>
      </c>
      <c r="F248" t="s">
        <v>1616</v>
      </c>
      <c r="G248" t="s">
        <v>1617</v>
      </c>
      <c r="H248" t="s">
        <v>1618</v>
      </c>
      <c r="I248" t="s">
        <v>1602</v>
      </c>
      <c r="J248" t="s">
        <v>1619</v>
      </c>
      <c r="K248" t="s">
        <v>1620</v>
      </c>
      <c r="L248" t="s">
        <v>1621</v>
      </c>
      <c r="M248" t="s">
        <v>1621</v>
      </c>
      <c r="N248" t="s">
        <v>27</v>
      </c>
      <c r="O248" t="s">
        <v>1622</v>
      </c>
      <c r="P248" t="str">
        <f t="shared" si="6"/>
        <v>LUIC82600C@istruzione.it;</v>
      </c>
      <c r="Q248" t="str">
        <f t="shared" si="7"/>
        <v>LUIC82600C@pec.istruzione.it;</v>
      </c>
      <c r="T248" t="str">
        <f>VLOOKUP(E248,'[1]DSEFFETTIVI 2019-20 '!$B:$M,8,FALSE)</f>
        <v>Farsetti</v>
      </c>
      <c r="U248" t="str">
        <f>VLOOKUP(E248,'[1]DSEFFETTIVI 2019-20 '!$B:$M,9,FALSE)</f>
        <v>Patrizia</v>
      </c>
      <c r="V248" t="str">
        <f>VLOOKUP(E248,'[1]DSEFFETTIVI 2019-20 '!$B:$M,10,FALSE)</f>
        <v>Reggenza</v>
      </c>
    </row>
    <row r="249" spans="1:22" x14ac:dyDescent="0.25">
      <c r="A249" t="s">
        <v>15</v>
      </c>
      <c r="B249" t="s">
        <v>1511</v>
      </c>
      <c r="C249" t="s">
        <v>17</v>
      </c>
      <c r="D249" t="s">
        <v>1623</v>
      </c>
      <c r="E249" s="3" t="s">
        <v>1623</v>
      </c>
      <c r="F249" t="s">
        <v>1624</v>
      </c>
      <c r="G249" t="s">
        <v>1625</v>
      </c>
      <c r="H249" t="s">
        <v>1626</v>
      </c>
      <c r="I249" t="s">
        <v>1602</v>
      </c>
      <c r="J249" t="s">
        <v>1627</v>
      </c>
      <c r="K249" t="s">
        <v>1628</v>
      </c>
      <c r="L249" t="s">
        <v>1629</v>
      </c>
      <c r="M249" t="s">
        <v>1630</v>
      </c>
      <c r="N249" t="s">
        <v>27</v>
      </c>
      <c r="O249" t="s">
        <v>1631</v>
      </c>
      <c r="P249" t="str">
        <f t="shared" si="6"/>
        <v>LUIC827008@istruzione.it;</v>
      </c>
      <c r="Q249" t="str">
        <f t="shared" si="7"/>
        <v>LUIC827008@pec.istruzione.it;</v>
      </c>
      <c r="T249" t="str">
        <f>VLOOKUP(E249,'[1]DSEFFETTIVI 2019-20 '!$B:$M,8,FALSE)</f>
        <v>Stefani</v>
      </c>
      <c r="U249" t="str">
        <f>VLOOKUP(E249,'[1]DSEFFETTIVI 2019-20 '!$B:$M,9,FALSE)</f>
        <v>Giovanna</v>
      </c>
      <c r="V249" t="str">
        <f>VLOOKUP(E249,'[1]DSEFFETTIVI 2019-20 '!$B:$M,10,FALSE)</f>
        <v>Reggenza</v>
      </c>
    </row>
    <row r="250" spans="1:22" x14ac:dyDescent="0.25">
      <c r="A250" t="s">
        <v>15</v>
      </c>
      <c r="B250" t="s">
        <v>1511</v>
      </c>
      <c r="C250" t="s">
        <v>17</v>
      </c>
      <c r="D250" t="s">
        <v>1632</v>
      </c>
      <c r="E250" s="3" t="s">
        <v>1632</v>
      </c>
      <c r="F250" t="s">
        <v>1633</v>
      </c>
      <c r="G250" t="s">
        <v>1634</v>
      </c>
      <c r="H250" t="s">
        <v>1635</v>
      </c>
      <c r="I250" t="s">
        <v>1516</v>
      </c>
      <c r="J250" t="s">
        <v>1636</v>
      </c>
      <c r="K250" t="s">
        <v>1637</v>
      </c>
      <c r="L250" t="s">
        <v>1638</v>
      </c>
      <c r="M250" t="s">
        <v>1639</v>
      </c>
      <c r="N250" t="s">
        <v>27</v>
      </c>
      <c r="O250" t="s">
        <v>1640</v>
      </c>
      <c r="P250" t="str">
        <f t="shared" si="6"/>
        <v>LUIC828004@istruzione.it;</v>
      </c>
      <c r="Q250" t="str">
        <f t="shared" si="7"/>
        <v>LUIC828004@pec.istruzione.it;</v>
      </c>
      <c r="T250" t="str">
        <f>VLOOKUP(E250,'[1]DSEFFETTIVI 2019-20 '!$B:$M,8,FALSE)</f>
        <v>Tartarini</v>
      </c>
      <c r="U250" t="str">
        <f>VLOOKUP(E250,'[1]DSEFFETTIVI 2019-20 '!$B:$M,9,FALSE)</f>
        <v>Maurizio</v>
      </c>
      <c r="V250" t="str">
        <f>VLOOKUP(E250,'[1]DSEFFETTIVI 2019-20 '!$B:$M,10,FALSE)</f>
        <v>Titolare</v>
      </c>
    </row>
    <row r="251" spans="1:22" x14ac:dyDescent="0.25">
      <c r="A251" t="s">
        <v>15</v>
      </c>
      <c r="B251" t="s">
        <v>1511</v>
      </c>
      <c r="C251" t="s">
        <v>17</v>
      </c>
      <c r="D251" t="s">
        <v>1641</v>
      </c>
      <c r="E251" s="3" t="s">
        <v>1641</v>
      </c>
      <c r="F251" t="s">
        <v>1642</v>
      </c>
      <c r="G251" t="s">
        <v>1643</v>
      </c>
      <c r="H251" t="s">
        <v>1515</v>
      </c>
      <c r="I251" t="s">
        <v>1516</v>
      </c>
      <c r="J251" t="s">
        <v>1644</v>
      </c>
      <c r="K251" t="s">
        <v>1518</v>
      </c>
      <c r="L251" t="s">
        <v>1519</v>
      </c>
      <c r="M251" t="s">
        <v>1519</v>
      </c>
      <c r="N251" t="s">
        <v>27</v>
      </c>
      <c r="O251" t="s">
        <v>1645</v>
      </c>
      <c r="P251" t="str">
        <f t="shared" si="6"/>
        <v>LUIC82900X@istruzione.it;</v>
      </c>
      <c r="Q251" t="str">
        <f t="shared" si="7"/>
        <v>LUIC82900X@pec.istruzione.it;</v>
      </c>
      <c r="T251" t="str">
        <f>VLOOKUP(E251,'[1]DSEFFETTIVI 2019-20 '!$B:$M,8,FALSE)</f>
        <v>Cipolletta</v>
      </c>
      <c r="U251" t="str">
        <f>VLOOKUP(E251,'[1]DSEFFETTIVI 2019-20 '!$B:$M,9,FALSE)</f>
        <v>Germano</v>
      </c>
      <c r="V251" t="str">
        <f>VLOOKUP(E251,'[1]DSEFFETTIVI 2019-20 '!$B:$M,10,FALSE)</f>
        <v>Titolare</v>
      </c>
    </row>
    <row r="252" spans="1:22" x14ac:dyDescent="0.25">
      <c r="A252" t="s">
        <v>15</v>
      </c>
      <c r="B252" t="s">
        <v>1511</v>
      </c>
      <c r="C252" t="s">
        <v>17</v>
      </c>
      <c r="D252" t="s">
        <v>1646</v>
      </c>
      <c r="E252" s="3" t="s">
        <v>1646</v>
      </c>
      <c r="F252" t="s">
        <v>1647</v>
      </c>
      <c r="G252" t="s">
        <v>1648</v>
      </c>
      <c r="H252" t="s">
        <v>1649</v>
      </c>
      <c r="I252" t="s">
        <v>1516</v>
      </c>
      <c r="J252" t="s">
        <v>1650</v>
      </c>
      <c r="K252" t="s">
        <v>1651</v>
      </c>
      <c r="L252" t="s">
        <v>1652</v>
      </c>
      <c r="M252" t="s">
        <v>1652</v>
      </c>
      <c r="N252" t="s">
        <v>27</v>
      </c>
      <c r="O252" t="s">
        <v>1653</v>
      </c>
      <c r="P252" t="str">
        <f t="shared" si="6"/>
        <v>LUIC830004@istruzione.it;</v>
      </c>
      <c r="Q252" t="str">
        <f t="shared" si="7"/>
        <v>LUIC830004@pec.istruzione.it;</v>
      </c>
      <c r="T252" t="str">
        <f>VLOOKUP(E252,'[1]DSEFFETTIVI 2019-20 '!$B:$M,8,FALSE)</f>
        <v xml:space="preserve">Giuntella </v>
      </c>
      <c r="U252" t="str">
        <f>VLOOKUP(E252,'[1]DSEFFETTIVI 2019-20 '!$B:$M,9,FALSE)</f>
        <v>Maria Elisa</v>
      </c>
      <c r="V252" t="str">
        <f>VLOOKUP(E252,'[1]DSEFFETTIVI 2019-20 '!$B:$M,10,FALSE)</f>
        <v>Titolare</v>
      </c>
    </row>
    <row r="253" spans="1:22" x14ac:dyDescent="0.25">
      <c r="A253" t="s">
        <v>15</v>
      </c>
      <c r="B253" t="s">
        <v>1511</v>
      </c>
      <c r="C253" t="s">
        <v>17</v>
      </c>
      <c r="D253" t="s">
        <v>1654</v>
      </c>
      <c r="E253" s="3" t="s">
        <v>1654</v>
      </c>
      <c r="F253" t="s">
        <v>1655</v>
      </c>
      <c r="G253" t="s">
        <v>1656</v>
      </c>
      <c r="H253" t="s">
        <v>1541</v>
      </c>
      <c r="I253" t="s">
        <v>1516</v>
      </c>
      <c r="J253" t="s">
        <v>1657</v>
      </c>
      <c r="K253" t="s">
        <v>1651</v>
      </c>
      <c r="L253" t="s">
        <v>1652</v>
      </c>
      <c r="M253" t="s">
        <v>1658</v>
      </c>
      <c r="N253" t="s">
        <v>27</v>
      </c>
      <c r="O253" t="s">
        <v>1659</v>
      </c>
      <c r="P253" t="str">
        <f t="shared" si="6"/>
        <v>LUIC83100X@istruzione.it;</v>
      </c>
      <c r="Q253" t="str">
        <f t="shared" si="7"/>
        <v>LUIC83100X@pec.istruzione.it;</v>
      </c>
      <c r="T253" t="str">
        <f>VLOOKUP(E253,'[1]DSEFFETTIVI 2019-20 '!$B:$M,8,FALSE)</f>
        <v>Fausti</v>
      </c>
      <c r="U253" t="str">
        <f>VLOOKUP(E253,'[1]DSEFFETTIVI 2019-20 '!$B:$M,9,FALSE)</f>
        <v>Anna</v>
      </c>
      <c r="V253" t="str">
        <f>VLOOKUP(E253,'[1]DSEFFETTIVI 2019-20 '!$B:$M,10,FALSE)</f>
        <v>Titolare</v>
      </c>
    </row>
    <row r="254" spans="1:22" x14ac:dyDescent="0.25">
      <c r="A254" t="s">
        <v>15</v>
      </c>
      <c r="B254" t="s">
        <v>1511</v>
      </c>
      <c r="C254" t="s">
        <v>17</v>
      </c>
      <c r="D254" t="s">
        <v>1660</v>
      </c>
      <c r="E254" s="3" t="s">
        <v>1660</v>
      </c>
      <c r="F254" t="s">
        <v>1661</v>
      </c>
      <c r="G254" t="s">
        <v>1662</v>
      </c>
      <c r="H254" t="s">
        <v>1515</v>
      </c>
      <c r="I254" t="s">
        <v>1516</v>
      </c>
      <c r="J254" t="s">
        <v>1663</v>
      </c>
      <c r="K254" t="s">
        <v>1518</v>
      </c>
      <c r="L254" t="s">
        <v>1519</v>
      </c>
      <c r="M254" t="s">
        <v>1664</v>
      </c>
      <c r="N254" t="s">
        <v>27</v>
      </c>
      <c r="O254" t="s">
        <v>1665</v>
      </c>
      <c r="P254" t="str">
        <f t="shared" si="6"/>
        <v>LUIC83200Q@istruzione.it;</v>
      </c>
      <c r="Q254" t="str">
        <f t="shared" si="7"/>
        <v>LUIC83200Q@pec.istruzione.it;</v>
      </c>
      <c r="T254" t="str">
        <f>VLOOKUP(E254,'[1]DSEFFETTIVI 2019-20 '!$B:$M,8,FALSE)</f>
        <v>Imperatore</v>
      </c>
      <c r="U254" t="str">
        <f>VLOOKUP(E254,'[1]DSEFFETTIVI 2019-20 '!$B:$M,9,FALSE)</f>
        <v>Sonia</v>
      </c>
      <c r="V254" t="str">
        <f>VLOOKUP(E254,'[1]DSEFFETTIVI 2019-20 '!$B:$M,10,FALSE)</f>
        <v>Titolare</v>
      </c>
    </row>
    <row r="255" spans="1:22" x14ac:dyDescent="0.25">
      <c r="A255" t="s">
        <v>15</v>
      </c>
      <c r="B255" t="s">
        <v>1511</v>
      </c>
      <c r="C255" t="s">
        <v>17</v>
      </c>
      <c r="D255" t="s">
        <v>1666</v>
      </c>
      <c r="E255" s="3" t="s">
        <v>1666</v>
      </c>
      <c r="F255" t="s">
        <v>1667</v>
      </c>
      <c r="G255" t="s">
        <v>1668</v>
      </c>
      <c r="H255" t="s">
        <v>1557</v>
      </c>
      <c r="I255" t="s">
        <v>1516</v>
      </c>
      <c r="J255" t="s">
        <v>1669</v>
      </c>
      <c r="K255" t="s">
        <v>1559</v>
      </c>
      <c r="L255" t="s">
        <v>1560</v>
      </c>
      <c r="M255" t="s">
        <v>1670</v>
      </c>
      <c r="N255" t="s">
        <v>27</v>
      </c>
      <c r="O255" t="s">
        <v>1671</v>
      </c>
      <c r="P255" t="str">
        <f t="shared" si="6"/>
        <v>LUIC83300G@istruzione.it;</v>
      </c>
      <c r="Q255" t="str">
        <f t="shared" si="7"/>
        <v>LUIC83300G@pec.istruzione.it;</v>
      </c>
      <c r="T255" t="str">
        <f>VLOOKUP(E255,'[1]DSEFFETTIVI 2019-20 '!$B:$M,8,FALSE)</f>
        <v>Maiorca</v>
      </c>
      <c r="U255" t="str">
        <f>VLOOKUP(E255,'[1]DSEFFETTIVI 2019-20 '!$B:$M,9,FALSE)</f>
        <v>Vincenzo</v>
      </c>
      <c r="V255" t="str">
        <f>VLOOKUP(E255,'[1]DSEFFETTIVI 2019-20 '!$B:$M,10,FALSE)</f>
        <v>Titolare</v>
      </c>
    </row>
    <row r="256" spans="1:22" x14ac:dyDescent="0.25">
      <c r="A256" t="s">
        <v>15</v>
      </c>
      <c r="B256" t="s">
        <v>1511</v>
      </c>
      <c r="C256" t="s">
        <v>17</v>
      </c>
      <c r="D256" t="s">
        <v>1672</v>
      </c>
      <c r="E256" s="3" t="s">
        <v>1672</v>
      </c>
      <c r="F256" t="s">
        <v>1673</v>
      </c>
      <c r="G256" t="s">
        <v>1674</v>
      </c>
      <c r="H256" t="s">
        <v>1675</v>
      </c>
      <c r="I256" t="s">
        <v>1516</v>
      </c>
      <c r="J256" t="s">
        <v>1676</v>
      </c>
      <c r="K256" t="s">
        <v>1677</v>
      </c>
      <c r="L256" t="s">
        <v>1678</v>
      </c>
      <c r="M256" t="s">
        <v>1678</v>
      </c>
      <c r="N256" t="s">
        <v>27</v>
      </c>
      <c r="O256" t="s">
        <v>1679</v>
      </c>
      <c r="P256" t="str">
        <f t="shared" si="6"/>
        <v>LUIC83400B@istruzione.it;</v>
      </c>
      <c r="Q256" t="str">
        <f t="shared" si="7"/>
        <v>LUIC83400B@pec.istruzione.it;</v>
      </c>
      <c r="T256" t="str">
        <f>VLOOKUP(E256,'[1]DSEFFETTIVI 2019-20 '!$B:$M,8,FALSE)</f>
        <v>Bertagna</v>
      </c>
      <c r="U256" t="str">
        <f>VLOOKUP(E256,'[1]DSEFFETTIVI 2019-20 '!$B:$M,9,FALSE)</f>
        <v>Mirella</v>
      </c>
      <c r="V256" t="str">
        <f>VLOOKUP(E256,'[1]DSEFFETTIVI 2019-20 '!$B:$M,10,FALSE)</f>
        <v>Titolare</v>
      </c>
    </row>
    <row r="257" spans="1:22" x14ac:dyDescent="0.25">
      <c r="A257" t="s">
        <v>15</v>
      </c>
      <c r="B257" t="s">
        <v>1511</v>
      </c>
      <c r="C257" t="s">
        <v>17</v>
      </c>
      <c r="D257" t="s">
        <v>1680</v>
      </c>
      <c r="E257" s="3" t="s">
        <v>1680</v>
      </c>
      <c r="F257" t="s">
        <v>1681</v>
      </c>
      <c r="G257" t="s">
        <v>1682</v>
      </c>
      <c r="H257" t="s">
        <v>1683</v>
      </c>
      <c r="I257" t="s">
        <v>1593</v>
      </c>
      <c r="J257" t="s">
        <v>1684</v>
      </c>
      <c r="K257" t="s">
        <v>1685</v>
      </c>
      <c r="L257" t="s">
        <v>1686</v>
      </c>
      <c r="M257" t="s">
        <v>1681</v>
      </c>
      <c r="N257" t="s">
        <v>27</v>
      </c>
      <c r="O257" t="s">
        <v>1687</v>
      </c>
      <c r="P257" t="str">
        <f t="shared" si="6"/>
        <v>LUIC835007@istruzione.it;</v>
      </c>
      <c r="Q257" t="str">
        <f t="shared" si="7"/>
        <v>LUIC835007@pec.istruzione.it;</v>
      </c>
      <c r="T257" t="str">
        <f>VLOOKUP(E257,'[1]DSEFFETTIVI 2019-20 '!$B:$M,8,FALSE)</f>
        <v>Giuliani</v>
      </c>
      <c r="U257" t="str">
        <f>VLOOKUP(E257,'[1]DSEFFETTIVI 2019-20 '!$B:$M,9,FALSE)</f>
        <v>Gioia</v>
      </c>
      <c r="V257" t="str">
        <f>VLOOKUP(E257,'[1]DSEFFETTIVI 2019-20 '!$B:$M,10,FALSE)</f>
        <v>Titolare</v>
      </c>
    </row>
    <row r="258" spans="1:22" x14ac:dyDescent="0.25">
      <c r="A258" t="s">
        <v>15</v>
      </c>
      <c r="B258" t="s">
        <v>1511</v>
      </c>
      <c r="C258" t="s">
        <v>17</v>
      </c>
      <c r="D258" t="s">
        <v>1688</v>
      </c>
      <c r="E258" s="3" t="s">
        <v>1688</v>
      </c>
      <c r="F258" t="s">
        <v>1689</v>
      </c>
      <c r="G258" t="s">
        <v>1690</v>
      </c>
      <c r="H258" t="s">
        <v>1691</v>
      </c>
      <c r="I258" t="s">
        <v>1593</v>
      </c>
      <c r="J258" t="s">
        <v>1692</v>
      </c>
      <c r="K258" t="s">
        <v>1685</v>
      </c>
      <c r="L258" t="s">
        <v>1686</v>
      </c>
      <c r="M258" t="s">
        <v>1686</v>
      </c>
      <c r="N258" t="s">
        <v>27</v>
      </c>
      <c r="O258" t="s">
        <v>1693</v>
      </c>
      <c r="P258" t="str">
        <f t="shared" ref="P258:P321" si="8">CONCATENATE(E258,"@istruzione.it;")</f>
        <v>LUIC836003@istruzione.it;</v>
      </c>
      <c r="Q258" t="str">
        <f t="shared" si="7"/>
        <v>LUIC836003@pec.istruzione.it;</v>
      </c>
      <c r="T258" t="str">
        <f>VLOOKUP(E258,'[1]DSEFFETTIVI 2019-20 '!$B:$M,8,FALSE)</f>
        <v>Centoni</v>
      </c>
      <c r="U258" t="str">
        <f>VLOOKUP(E258,'[1]DSEFFETTIVI 2019-20 '!$B:$M,9,FALSE)</f>
        <v>Tina</v>
      </c>
      <c r="V258" t="str">
        <f>VLOOKUP(E258,'[1]DSEFFETTIVI 2019-20 '!$B:$M,10,FALSE)</f>
        <v>Titolare</v>
      </c>
    </row>
    <row r="259" spans="1:22" x14ac:dyDescent="0.25">
      <c r="A259" t="s">
        <v>15</v>
      </c>
      <c r="B259" t="s">
        <v>1511</v>
      </c>
      <c r="C259" t="s">
        <v>17</v>
      </c>
      <c r="D259" t="s">
        <v>1694</v>
      </c>
      <c r="E259" s="3" t="s">
        <v>1694</v>
      </c>
      <c r="F259" t="s">
        <v>1695</v>
      </c>
      <c r="G259" t="s">
        <v>1696</v>
      </c>
      <c r="H259" t="s">
        <v>1697</v>
      </c>
      <c r="I259" t="s">
        <v>1593</v>
      </c>
      <c r="J259" t="s">
        <v>1698</v>
      </c>
      <c r="K259" t="s">
        <v>1685</v>
      </c>
      <c r="L259" t="s">
        <v>1686</v>
      </c>
      <c r="M259" t="s">
        <v>1699</v>
      </c>
      <c r="N259" t="s">
        <v>27</v>
      </c>
      <c r="O259" t="s">
        <v>1700</v>
      </c>
      <c r="P259" t="str">
        <f t="shared" si="8"/>
        <v>LUIC83700V@istruzione.it;</v>
      </c>
      <c r="Q259" t="str">
        <f t="shared" ref="Q259:Q322" si="9">CONCATENATE(E259,"@pec.istruzione.it;")</f>
        <v>LUIC83700V@pec.istruzione.it;</v>
      </c>
      <c r="T259" t="str">
        <f>VLOOKUP(E259,'[1]DSEFFETTIVI 2019-20 '!$B:$M,8,FALSE)</f>
        <v>Peluso</v>
      </c>
      <c r="U259" t="str">
        <f>VLOOKUP(E259,'[1]DSEFFETTIVI 2019-20 '!$B:$M,9,FALSE)</f>
        <v>Vincenzo</v>
      </c>
      <c r="V259" t="str">
        <f>VLOOKUP(E259,'[1]DSEFFETTIVI 2019-20 '!$B:$M,10,FALSE)</f>
        <v>Titolare</v>
      </c>
    </row>
    <row r="260" spans="1:22" x14ac:dyDescent="0.25">
      <c r="A260" t="s">
        <v>15</v>
      </c>
      <c r="B260" t="s">
        <v>1511</v>
      </c>
      <c r="C260" t="s">
        <v>17</v>
      </c>
      <c r="D260" t="s">
        <v>1701</v>
      </c>
      <c r="E260" s="3" t="s">
        <v>1701</v>
      </c>
      <c r="F260" t="s">
        <v>1702</v>
      </c>
      <c r="G260" t="s">
        <v>1703</v>
      </c>
      <c r="H260" t="s">
        <v>1704</v>
      </c>
      <c r="I260" t="s">
        <v>1593</v>
      </c>
      <c r="J260" t="s">
        <v>1705</v>
      </c>
      <c r="K260" t="s">
        <v>1685</v>
      </c>
      <c r="L260" t="s">
        <v>1686</v>
      </c>
      <c r="M260" t="s">
        <v>1706</v>
      </c>
      <c r="N260" t="s">
        <v>27</v>
      </c>
      <c r="O260" t="s">
        <v>1707</v>
      </c>
      <c r="P260" t="str">
        <f t="shared" si="8"/>
        <v>LUIC83800P@istruzione.it;</v>
      </c>
      <c r="Q260" t="str">
        <f t="shared" si="9"/>
        <v>LUIC83800P@pec.istruzione.it;</v>
      </c>
      <c r="T260" t="str">
        <f>VLOOKUP(E260,'[1]DSEFFETTIVI 2019-20 '!$B:$M,8,FALSE)</f>
        <v>Preziuso</v>
      </c>
      <c r="U260" t="str">
        <f>VLOOKUP(E260,'[1]DSEFFETTIVI 2019-20 '!$B:$M,9,FALSE)</f>
        <v>Nicola</v>
      </c>
      <c r="V260" t="str">
        <f>VLOOKUP(E260,'[1]DSEFFETTIVI 2019-20 '!$B:$M,10,FALSE)</f>
        <v>Titolare</v>
      </c>
    </row>
    <row r="261" spans="1:22" x14ac:dyDescent="0.25">
      <c r="A261" t="s">
        <v>15</v>
      </c>
      <c r="B261" t="s">
        <v>1511</v>
      </c>
      <c r="C261" t="s">
        <v>17</v>
      </c>
      <c r="D261" t="s">
        <v>1708</v>
      </c>
      <c r="E261" s="3" t="s">
        <v>1708</v>
      </c>
      <c r="F261" t="s">
        <v>1709</v>
      </c>
      <c r="G261" t="s">
        <v>1710</v>
      </c>
      <c r="H261" t="s">
        <v>1557</v>
      </c>
      <c r="I261" t="s">
        <v>1516</v>
      </c>
      <c r="J261" t="s">
        <v>1711</v>
      </c>
      <c r="K261" t="s">
        <v>1559</v>
      </c>
      <c r="L261" t="s">
        <v>1560</v>
      </c>
      <c r="M261" t="s">
        <v>1560</v>
      </c>
      <c r="N261" t="s">
        <v>27</v>
      </c>
      <c r="O261" t="s">
        <v>1712</v>
      </c>
      <c r="P261" t="str">
        <f t="shared" si="8"/>
        <v>LUIC83900E@istruzione.it;</v>
      </c>
      <c r="Q261" t="str">
        <f t="shared" si="9"/>
        <v>LUIC83900E@pec.istruzione.it;</v>
      </c>
      <c r="T261" t="str">
        <f>VLOOKUP(E261,'[1]DSEFFETTIVI 2019-20 '!$B:$M,8,FALSE)</f>
        <v>Caterini</v>
      </c>
      <c r="U261" t="str">
        <f>VLOOKUP(E261,'[1]DSEFFETTIVI 2019-20 '!$B:$M,9,FALSE)</f>
        <v>Barbara</v>
      </c>
      <c r="V261" t="str">
        <f>VLOOKUP(E261,'[1]DSEFFETTIVI 2019-20 '!$B:$M,10,FALSE)</f>
        <v>Titolare</v>
      </c>
    </row>
    <row r="262" spans="1:22" x14ac:dyDescent="0.25">
      <c r="A262" t="s">
        <v>15</v>
      </c>
      <c r="B262" t="s">
        <v>1511</v>
      </c>
      <c r="C262" t="s">
        <v>17</v>
      </c>
      <c r="D262" t="s">
        <v>1713</v>
      </c>
      <c r="E262" s="3" t="s">
        <v>1713</v>
      </c>
      <c r="F262" t="s">
        <v>1714</v>
      </c>
      <c r="G262" t="s">
        <v>1715</v>
      </c>
      <c r="H262" t="s">
        <v>1716</v>
      </c>
      <c r="I262" t="s">
        <v>1593</v>
      </c>
      <c r="J262" t="s">
        <v>1717</v>
      </c>
      <c r="K262" t="s">
        <v>1718</v>
      </c>
      <c r="L262" t="s">
        <v>1714</v>
      </c>
      <c r="M262" t="s">
        <v>1714</v>
      </c>
      <c r="N262" t="s">
        <v>27</v>
      </c>
      <c r="O262" t="s">
        <v>1719</v>
      </c>
      <c r="P262" t="str">
        <f t="shared" si="8"/>
        <v>LUIC84000P@istruzione.it;</v>
      </c>
      <c r="Q262" t="str">
        <f t="shared" si="9"/>
        <v>LUIC84000P@pec.istruzione.it;</v>
      </c>
      <c r="T262" t="str">
        <f>VLOOKUP(E262,'[1]DSEFFETTIVI 2019-20 '!$B:$M,8,FALSE)</f>
        <v>Salti</v>
      </c>
      <c r="U262" t="str">
        <f>VLOOKUP(E262,'[1]DSEFFETTIVI 2019-20 '!$B:$M,9,FALSE)</f>
        <v>Dario</v>
      </c>
      <c r="V262" t="str">
        <f>VLOOKUP(E262,'[1]DSEFFETTIVI 2019-20 '!$B:$M,10,FALSE)</f>
        <v>Titolare</v>
      </c>
    </row>
    <row r="263" spans="1:22" x14ac:dyDescent="0.25">
      <c r="A263" t="s">
        <v>15</v>
      </c>
      <c r="B263" t="s">
        <v>1511</v>
      </c>
      <c r="C263" t="s">
        <v>17</v>
      </c>
      <c r="D263" t="s">
        <v>1720</v>
      </c>
      <c r="E263" s="3" t="s">
        <v>1720</v>
      </c>
      <c r="F263" t="s">
        <v>1721</v>
      </c>
      <c r="G263" t="s">
        <v>1722</v>
      </c>
      <c r="H263" t="s">
        <v>1723</v>
      </c>
      <c r="I263" t="s">
        <v>1593</v>
      </c>
      <c r="J263" t="s">
        <v>1724</v>
      </c>
      <c r="K263" t="s">
        <v>1725</v>
      </c>
      <c r="L263" t="s">
        <v>1726</v>
      </c>
      <c r="M263" t="s">
        <v>1726</v>
      </c>
      <c r="N263" t="s">
        <v>27</v>
      </c>
      <c r="O263" t="s">
        <v>1727</v>
      </c>
      <c r="P263" t="str">
        <f t="shared" si="8"/>
        <v>LUIC84100E@istruzione.it;</v>
      </c>
      <c r="Q263" t="str">
        <f t="shared" si="9"/>
        <v>LUIC84100E@pec.istruzione.it;</v>
      </c>
      <c r="T263" t="str">
        <f>VLOOKUP(E263,'[1]DSEFFETTIVI 2019-20 '!$B:$M,8,FALSE)</f>
        <v>Pucci</v>
      </c>
      <c r="U263" t="str">
        <f>VLOOKUP(E263,'[1]DSEFFETTIVI 2019-20 '!$B:$M,9,FALSE)</f>
        <v>Emiliana</v>
      </c>
      <c r="V263" t="str">
        <f>VLOOKUP(E263,'[1]DSEFFETTIVI 2019-20 '!$B:$M,10,FALSE)</f>
        <v>Titolare</v>
      </c>
    </row>
    <row r="264" spans="1:22" x14ac:dyDescent="0.25">
      <c r="A264" t="s">
        <v>15</v>
      </c>
      <c r="B264" t="s">
        <v>1511</v>
      </c>
      <c r="C264" t="s">
        <v>17</v>
      </c>
      <c r="D264" t="s">
        <v>1728</v>
      </c>
      <c r="E264" s="3" t="s">
        <v>1728</v>
      </c>
      <c r="F264" t="s">
        <v>1729</v>
      </c>
      <c r="G264" t="s">
        <v>1730</v>
      </c>
      <c r="H264" t="s">
        <v>1731</v>
      </c>
      <c r="I264" t="s">
        <v>1593</v>
      </c>
      <c r="J264" t="s">
        <v>1732</v>
      </c>
      <c r="K264" t="s">
        <v>1733</v>
      </c>
      <c r="L264" t="s">
        <v>1734</v>
      </c>
      <c r="M264" t="s">
        <v>1734</v>
      </c>
      <c r="N264" t="s">
        <v>27</v>
      </c>
      <c r="O264" t="s">
        <v>1735</v>
      </c>
      <c r="P264" t="str">
        <f t="shared" si="8"/>
        <v>LUIC84200A@istruzione.it;</v>
      </c>
      <c r="Q264" t="str">
        <f t="shared" si="9"/>
        <v>LUIC84200A@pec.istruzione.it;</v>
      </c>
      <c r="T264" t="str">
        <f>VLOOKUP(E264,'[1]DSEFFETTIVI 2019-20 '!$B:$M,8,FALSE)</f>
        <v>Mechelli</v>
      </c>
      <c r="U264" t="str">
        <f>VLOOKUP(E264,'[1]DSEFFETTIVI 2019-20 '!$B:$M,9,FALSE)</f>
        <v>Barbara</v>
      </c>
      <c r="V264" t="str">
        <f>VLOOKUP(E264,'[1]DSEFFETTIVI 2019-20 '!$B:$M,10,FALSE)</f>
        <v>Titolare</v>
      </c>
    </row>
    <row r="265" spans="1:22" x14ac:dyDescent="0.25">
      <c r="A265" t="s">
        <v>15</v>
      </c>
      <c r="B265" t="s">
        <v>1511</v>
      </c>
      <c r="C265" t="s">
        <v>17</v>
      </c>
      <c r="D265" t="s">
        <v>1736</v>
      </c>
      <c r="E265" s="3" t="s">
        <v>1736</v>
      </c>
      <c r="F265" t="s">
        <v>1737</v>
      </c>
      <c r="G265" t="s">
        <v>1738</v>
      </c>
      <c r="H265" t="s">
        <v>1739</v>
      </c>
      <c r="I265" t="s">
        <v>1593</v>
      </c>
      <c r="J265" t="s">
        <v>1740</v>
      </c>
      <c r="K265" t="s">
        <v>1741</v>
      </c>
      <c r="L265" t="s">
        <v>1742</v>
      </c>
      <c r="M265" t="s">
        <v>1743</v>
      </c>
      <c r="N265" t="s">
        <v>27</v>
      </c>
      <c r="O265" t="s">
        <v>1744</v>
      </c>
      <c r="P265" t="str">
        <f t="shared" si="8"/>
        <v>LUIC843006@istruzione.it;</v>
      </c>
      <c r="Q265" t="str">
        <f t="shared" si="9"/>
        <v>LUIC843006@pec.istruzione.it;</v>
      </c>
      <c r="T265" t="str">
        <f>VLOOKUP(E265,'[1]DSEFFETTIVI 2019-20 '!$B:$M,8,FALSE)</f>
        <v>Orsi</v>
      </c>
      <c r="U265" t="str">
        <f>VLOOKUP(E265,'[1]DSEFFETTIVI 2019-20 '!$B:$M,9,FALSE)</f>
        <v>Marco</v>
      </c>
      <c r="V265" t="str">
        <f>VLOOKUP(E265,'[1]DSEFFETTIVI 2019-20 '!$B:$M,10,FALSE)</f>
        <v>Titolare</v>
      </c>
    </row>
    <row r="266" spans="1:22" x14ac:dyDescent="0.25">
      <c r="A266" t="s">
        <v>15</v>
      </c>
      <c r="B266" t="s">
        <v>1511</v>
      </c>
      <c r="C266" t="s">
        <v>17</v>
      </c>
      <c r="D266" t="s">
        <v>1745</v>
      </c>
      <c r="E266" s="3" t="s">
        <v>1745</v>
      </c>
      <c r="F266" t="s">
        <v>1746</v>
      </c>
      <c r="G266" t="s">
        <v>1747</v>
      </c>
      <c r="H266" t="s">
        <v>1739</v>
      </c>
      <c r="I266" t="s">
        <v>1593</v>
      </c>
      <c r="J266" t="s">
        <v>1748</v>
      </c>
      <c r="K266" t="s">
        <v>1741</v>
      </c>
      <c r="L266" t="s">
        <v>1742</v>
      </c>
      <c r="M266" t="s">
        <v>1749</v>
      </c>
      <c r="N266" t="s">
        <v>27</v>
      </c>
      <c r="O266" t="s">
        <v>1750</v>
      </c>
      <c r="P266" t="str">
        <f t="shared" si="8"/>
        <v>LUIC844002@istruzione.it;</v>
      </c>
      <c r="Q266" t="str">
        <f t="shared" si="9"/>
        <v>LUIC844002@pec.istruzione.it;</v>
      </c>
      <c r="T266" t="str">
        <f>VLOOKUP(E266,'[1]DSEFFETTIVI 2019-20 '!$B:$M,8,FALSE)</f>
        <v>Monacci</v>
      </c>
      <c r="U266" t="str">
        <f>VLOOKUP(E266,'[1]DSEFFETTIVI 2019-20 '!$B:$M,9,FALSE)</f>
        <v>Teresa</v>
      </c>
      <c r="V266" t="str">
        <f>VLOOKUP(E266,'[1]DSEFFETTIVI 2019-20 '!$B:$M,10,FALSE)</f>
        <v>Titolare</v>
      </c>
    </row>
    <row r="267" spans="1:22" x14ac:dyDescent="0.25">
      <c r="A267" t="s">
        <v>15</v>
      </c>
      <c r="B267" t="s">
        <v>1511</v>
      </c>
      <c r="C267" t="s">
        <v>17</v>
      </c>
      <c r="D267" t="s">
        <v>1751</v>
      </c>
      <c r="E267" s="3" t="s">
        <v>1751</v>
      </c>
      <c r="F267" t="s">
        <v>1752</v>
      </c>
      <c r="G267" t="s">
        <v>1753</v>
      </c>
      <c r="H267" t="s">
        <v>1739</v>
      </c>
      <c r="I267" t="s">
        <v>1593</v>
      </c>
      <c r="J267" t="s">
        <v>1754</v>
      </c>
      <c r="K267" t="s">
        <v>1741</v>
      </c>
      <c r="L267" t="s">
        <v>1742</v>
      </c>
      <c r="M267" t="s">
        <v>1755</v>
      </c>
      <c r="N267" t="s">
        <v>27</v>
      </c>
      <c r="O267" t="s">
        <v>1756</v>
      </c>
      <c r="P267" t="str">
        <f t="shared" si="8"/>
        <v>LUIC84500T@istruzione.it;</v>
      </c>
      <c r="Q267" t="str">
        <f t="shared" si="9"/>
        <v>LUIC84500T@pec.istruzione.it;</v>
      </c>
      <c r="T267" t="str">
        <f>VLOOKUP(E267,'[1]DSEFFETTIVI 2019-20 '!$B:$M,8,FALSE)</f>
        <v>Ciampanella</v>
      </c>
      <c r="U267" t="str">
        <f>VLOOKUP(E267,'[1]DSEFFETTIVI 2019-20 '!$B:$M,9,FALSE)</f>
        <v>Emila</v>
      </c>
      <c r="V267" t="str">
        <f>VLOOKUP(E267,'[1]DSEFFETTIVI 2019-20 '!$B:$M,10,FALSE)</f>
        <v>Titolare</v>
      </c>
    </row>
    <row r="268" spans="1:22" x14ac:dyDescent="0.25">
      <c r="A268" t="s">
        <v>15</v>
      </c>
      <c r="B268" t="s">
        <v>1511</v>
      </c>
      <c r="C268" t="s">
        <v>17</v>
      </c>
      <c r="D268" t="s">
        <v>1757</v>
      </c>
      <c r="E268" s="3" t="s">
        <v>1757</v>
      </c>
      <c r="F268" t="s">
        <v>1758</v>
      </c>
      <c r="G268" t="s">
        <v>1759</v>
      </c>
      <c r="H268" t="s">
        <v>1739</v>
      </c>
      <c r="I268" t="s">
        <v>1593</v>
      </c>
      <c r="J268" t="s">
        <v>1760</v>
      </c>
      <c r="K268" t="s">
        <v>1741</v>
      </c>
      <c r="L268" t="s">
        <v>1742</v>
      </c>
      <c r="M268" t="s">
        <v>1761</v>
      </c>
      <c r="N268" t="s">
        <v>27</v>
      </c>
      <c r="O268" t="s">
        <v>1762</v>
      </c>
      <c r="P268" t="str">
        <f t="shared" si="8"/>
        <v>LUIC84600N@istruzione.it;</v>
      </c>
      <c r="Q268" t="str">
        <f t="shared" si="9"/>
        <v>LUIC84600N@pec.istruzione.it;</v>
      </c>
      <c r="T268" t="str">
        <f>VLOOKUP(E268,'[1]DSEFFETTIVI 2019-20 '!$B:$M,8,FALSE)</f>
        <v>Giannelli</v>
      </c>
      <c r="U268" t="str">
        <f>VLOOKUP(E268,'[1]DSEFFETTIVI 2019-20 '!$B:$M,9,FALSE)</f>
        <v>Elisabetta</v>
      </c>
      <c r="V268" t="str">
        <f>VLOOKUP(E268,'[1]DSEFFETTIVI 2019-20 '!$B:$M,10,FALSE)</f>
        <v>Titolare</v>
      </c>
    </row>
    <row r="269" spans="1:22" x14ac:dyDescent="0.25">
      <c r="A269" t="s">
        <v>15</v>
      </c>
      <c r="B269" t="s">
        <v>1511</v>
      </c>
      <c r="C269" t="s">
        <v>17</v>
      </c>
      <c r="D269" t="s">
        <v>1763</v>
      </c>
      <c r="E269" s="3" t="s">
        <v>1763</v>
      </c>
      <c r="F269" t="s">
        <v>1764</v>
      </c>
      <c r="G269" t="s">
        <v>1765</v>
      </c>
      <c r="H269" t="s">
        <v>1739</v>
      </c>
      <c r="I269" t="s">
        <v>1593</v>
      </c>
      <c r="J269" t="s">
        <v>1766</v>
      </c>
      <c r="K269" t="s">
        <v>1741</v>
      </c>
      <c r="L269" t="s">
        <v>1742</v>
      </c>
      <c r="M269" t="s">
        <v>1767</v>
      </c>
      <c r="N269" t="s">
        <v>27</v>
      </c>
      <c r="O269" t="s">
        <v>1768</v>
      </c>
      <c r="P269" t="str">
        <f t="shared" si="8"/>
        <v>LUIC84700D@istruzione.it;</v>
      </c>
      <c r="Q269" t="str">
        <f t="shared" si="9"/>
        <v>LUIC84700D@pec.istruzione.it;</v>
      </c>
      <c r="T269" t="str">
        <f>VLOOKUP(E269,'[1]DSEFFETTIVI 2019-20 '!$B:$M,8,FALSE)</f>
        <v>Testa</v>
      </c>
      <c r="U269" t="str">
        <f>VLOOKUP(E269,'[1]DSEFFETTIVI 2019-20 '!$B:$M,9,FALSE)</f>
        <v>Giovanni</v>
      </c>
      <c r="V269" t="str">
        <f>VLOOKUP(E269,'[1]DSEFFETTIVI 2019-20 '!$B:$M,10,FALSE)</f>
        <v>Titolare</v>
      </c>
    </row>
    <row r="270" spans="1:22" x14ac:dyDescent="0.25">
      <c r="A270" t="s">
        <v>15</v>
      </c>
      <c r="B270" t="s">
        <v>1511</v>
      </c>
      <c r="C270" t="s">
        <v>17</v>
      </c>
      <c r="D270" t="s">
        <v>1769</v>
      </c>
      <c r="E270" s="3" t="s">
        <v>1769</v>
      </c>
      <c r="F270" t="s">
        <v>1770</v>
      </c>
      <c r="G270" t="s">
        <v>1771</v>
      </c>
      <c r="H270" t="s">
        <v>1739</v>
      </c>
      <c r="I270" t="s">
        <v>1593</v>
      </c>
      <c r="J270" t="s">
        <v>1772</v>
      </c>
      <c r="K270" t="s">
        <v>1741</v>
      </c>
      <c r="L270" t="s">
        <v>1742</v>
      </c>
      <c r="M270" t="s">
        <v>1742</v>
      </c>
      <c r="N270" t="s">
        <v>27</v>
      </c>
      <c r="O270" t="s">
        <v>1773</v>
      </c>
      <c r="P270" t="str">
        <f t="shared" si="8"/>
        <v>LUIC848009@istruzione.it;</v>
      </c>
      <c r="Q270" t="str">
        <f t="shared" si="9"/>
        <v>LUIC848009@pec.istruzione.it;</v>
      </c>
      <c r="T270" t="str">
        <f>VLOOKUP(E270,'[1]DSEFFETTIVI 2019-20 '!$B:$M,8,FALSE)</f>
        <v>Pulina</v>
      </c>
      <c r="U270" t="str">
        <f>VLOOKUP(E270,'[1]DSEFFETTIVI 2019-20 '!$B:$M,9,FALSE)</f>
        <v>Dora</v>
      </c>
      <c r="V270" t="str">
        <f>VLOOKUP(E270,'[1]DSEFFETTIVI 2019-20 '!$B:$M,10,FALSE)</f>
        <v>Titolare</v>
      </c>
    </row>
    <row r="271" spans="1:22" x14ac:dyDescent="0.25">
      <c r="A271" t="s">
        <v>15</v>
      </c>
      <c r="B271" t="s">
        <v>1511</v>
      </c>
      <c r="C271" t="s">
        <v>17</v>
      </c>
      <c r="D271" t="s">
        <v>1774</v>
      </c>
      <c r="E271" s="3" t="s">
        <v>1774</v>
      </c>
      <c r="F271" t="s">
        <v>1775</v>
      </c>
      <c r="G271" t="s">
        <v>1776</v>
      </c>
      <c r="H271" t="s">
        <v>1739</v>
      </c>
      <c r="I271" t="s">
        <v>1593</v>
      </c>
      <c r="J271" t="s">
        <v>1777</v>
      </c>
      <c r="K271" t="s">
        <v>1741</v>
      </c>
      <c r="L271" t="s">
        <v>1742</v>
      </c>
      <c r="M271" t="s">
        <v>1778</v>
      </c>
      <c r="N271" t="s">
        <v>27</v>
      </c>
      <c r="O271" t="s">
        <v>1779</v>
      </c>
      <c r="P271" t="str">
        <f t="shared" si="8"/>
        <v>LUIC849005@istruzione.it;</v>
      </c>
      <c r="Q271" t="str">
        <f t="shared" si="9"/>
        <v>LUIC849005@pec.istruzione.it;</v>
      </c>
      <c r="T271" t="str">
        <f>VLOOKUP(E271,'[1]DSEFFETTIVI 2019-20 '!$B:$M,8,FALSE)</f>
        <v>Carignani</v>
      </c>
      <c r="U271" t="str">
        <f>VLOOKUP(E271,'[1]DSEFFETTIVI 2019-20 '!$B:$M,9,FALSE)</f>
        <v>Gino</v>
      </c>
      <c r="V271" t="str">
        <f>VLOOKUP(E271,'[1]DSEFFETTIVI 2019-20 '!$B:$M,10,FALSE)</f>
        <v>Titolare</v>
      </c>
    </row>
    <row r="272" spans="1:22" x14ac:dyDescent="0.25">
      <c r="A272" t="s">
        <v>15</v>
      </c>
      <c r="B272" t="s">
        <v>1511</v>
      </c>
      <c r="C272" t="s">
        <v>17</v>
      </c>
      <c r="D272" t="s">
        <v>1780</v>
      </c>
      <c r="E272" s="3" t="s">
        <v>1780</v>
      </c>
      <c r="F272" t="s">
        <v>1781</v>
      </c>
      <c r="G272" t="s">
        <v>1782</v>
      </c>
      <c r="H272" t="s">
        <v>1675</v>
      </c>
      <c r="I272" t="s">
        <v>1516</v>
      </c>
      <c r="J272" t="s">
        <v>1783</v>
      </c>
      <c r="K272" t="s">
        <v>1677</v>
      </c>
      <c r="L272" t="s">
        <v>1678</v>
      </c>
      <c r="M272" t="s">
        <v>1784</v>
      </c>
      <c r="N272" t="s">
        <v>27</v>
      </c>
      <c r="O272" t="s">
        <v>1785</v>
      </c>
      <c r="P272" t="str">
        <f t="shared" si="8"/>
        <v>LUIC850009@istruzione.it;</v>
      </c>
      <c r="Q272" t="str">
        <f t="shared" si="9"/>
        <v>LUIC850009@pec.istruzione.it;</v>
      </c>
      <c r="T272" t="str">
        <f>VLOOKUP(E272,'[1]DSEFFETTIVI 2019-20 '!$B:$M,8,FALSE)</f>
        <v>Menchini</v>
      </c>
      <c r="U272" t="str">
        <f>VLOOKUP(E272,'[1]DSEFFETTIVI 2019-20 '!$B:$M,9,FALSE)</f>
        <v>Carmen</v>
      </c>
      <c r="V272" t="str">
        <f>VLOOKUP(E272,'[1]DSEFFETTIVI 2019-20 '!$B:$M,10,FALSE)</f>
        <v>Titolare</v>
      </c>
    </row>
    <row r="273" spans="1:22" x14ac:dyDescent="0.25">
      <c r="A273" t="s">
        <v>15</v>
      </c>
      <c r="B273" t="s">
        <v>1511</v>
      </c>
      <c r="C273" t="s">
        <v>260</v>
      </c>
      <c r="D273" t="s">
        <v>1786</v>
      </c>
      <c r="E273" s="3" t="s">
        <v>1786</v>
      </c>
      <c r="F273" t="s">
        <v>1787</v>
      </c>
      <c r="G273" t="s">
        <v>1788</v>
      </c>
      <c r="H273" t="s">
        <v>1739</v>
      </c>
      <c r="I273" t="s">
        <v>1593</v>
      </c>
      <c r="J273" t="s">
        <v>1789</v>
      </c>
      <c r="K273" t="s">
        <v>1741</v>
      </c>
      <c r="L273" t="s">
        <v>1742</v>
      </c>
      <c r="M273" t="s">
        <v>1742</v>
      </c>
      <c r="N273" t="s">
        <v>27</v>
      </c>
      <c r="O273" t="s">
        <v>1790</v>
      </c>
      <c r="P273" t="str">
        <f t="shared" si="8"/>
        <v>LUIS001008@istruzione.it;</v>
      </c>
      <c r="Q273" t="str">
        <f t="shared" si="9"/>
        <v>LUIS001008@pec.istruzione.it;</v>
      </c>
      <c r="T273" t="str">
        <f>VLOOKUP(E273,'[1]DSEFFETTIVI 2019-20 '!$B:$M,8,FALSE)</f>
        <v>Pettorini</v>
      </c>
      <c r="U273" t="str">
        <f>VLOOKUP(E273,'[1]DSEFFETTIVI 2019-20 '!$B:$M,9,FALSE)</f>
        <v>Maria Cristina</v>
      </c>
      <c r="V273" t="str">
        <f>VLOOKUP(E273,'[1]DSEFFETTIVI 2019-20 '!$B:$M,10,FALSE)</f>
        <v>Titolare</v>
      </c>
    </row>
    <row r="274" spans="1:22" x14ac:dyDescent="0.25">
      <c r="A274" t="s">
        <v>15</v>
      </c>
      <c r="B274" t="s">
        <v>1511</v>
      </c>
      <c r="C274" t="s">
        <v>260</v>
      </c>
      <c r="D274" t="s">
        <v>1791</v>
      </c>
      <c r="E274" s="3" t="s">
        <v>1791</v>
      </c>
      <c r="F274" t="s">
        <v>1792</v>
      </c>
      <c r="G274" t="s">
        <v>1793</v>
      </c>
      <c r="H274" t="s">
        <v>1524</v>
      </c>
      <c r="I274" t="s">
        <v>1525</v>
      </c>
      <c r="J274" t="s">
        <v>1794</v>
      </c>
      <c r="K274" t="s">
        <v>1527</v>
      </c>
      <c r="L274" t="s">
        <v>1528</v>
      </c>
      <c r="M274" t="s">
        <v>1528</v>
      </c>
      <c r="N274" t="s">
        <v>27</v>
      </c>
      <c r="O274" t="s">
        <v>1795</v>
      </c>
      <c r="P274" t="str">
        <f t="shared" si="8"/>
        <v>LUIS00300X@istruzione.it;</v>
      </c>
      <c r="Q274" t="str">
        <f t="shared" si="9"/>
        <v>LUIS00300X@pec.istruzione.it;</v>
      </c>
      <c r="T274" t="str">
        <f>VLOOKUP(E274,'[1]DSEFFETTIVI 2019-20 '!$B:$M,8,FALSE)</f>
        <v>Bocci</v>
      </c>
      <c r="U274" t="str">
        <f>VLOOKUP(E274,'[1]DSEFFETTIVI 2019-20 '!$B:$M,9,FALSE)</f>
        <v>Iolanda</v>
      </c>
      <c r="V274" t="str">
        <f>VLOOKUP(E274,'[1]DSEFFETTIVI 2019-20 '!$B:$M,10,FALSE)</f>
        <v>Titolare</v>
      </c>
    </row>
    <row r="275" spans="1:22" x14ac:dyDescent="0.25">
      <c r="A275" t="s">
        <v>15</v>
      </c>
      <c r="B275" t="s">
        <v>1511</v>
      </c>
      <c r="C275" t="s">
        <v>260</v>
      </c>
      <c r="D275" t="s">
        <v>1796</v>
      </c>
      <c r="E275" s="3" t="s">
        <v>1796</v>
      </c>
      <c r="F275" t="s">
        <v>1797</v>
      </c>
      <c r="G275" t="s">
        <v>1798</v>
      </c>
      <c r="H275" t="s">
        <v>1626</v>
      </c>
      <c r="I275" t="s">
        <v>1602</v>
      </c>
      <c r="J275" t="s">
        <v>1799</v>
      </c>
      <c r="K275" t="s">
        <v>1628</v>
      </c>
      <c r="L275" t="s">
        <v>1629</v>
      </c>
      <c r="M275" t="s">
        <v>1629</v>
      </c>
      <c r="N275" t="s">
        <v>27</v>
      </c>
      <c r="O275" t="s">
        <v>1800</v>
      </c>
      <c r="P275" t="str">
        <f t="shared" si="8"/>
        <v>LUIS00400Q@istruzione.it;</v>
      </c>
      <c r="Q275" t="str">
        <f t="shared" si="9"/>
        <v>LUIS00400Q@pec.istruzione.it;</v>
      </c>
      <c r="T275" t="str">
        <f>VLOOKUP(E275,'[1]DSEFFETTIVI 2019-20 '!$B:$M,8,FALSE)</f>
        <v>Guidi</v>
      </c>
      <c r="U275" t="str">
        <f>VLOOKUP(E275,'[1]DSEFFETTIVI 2019-20 '!$B:$M,9,FALSE)</f>
        <v>Oscar</v>
      </c>
      <c r="V275" t="str">
        <f>VLOOKUP(E275,'[1]DSEFFETTIVI 2019-20 '!$B:$M,10,FALSE)</f>
        <v>Titolare</v>
      </c>
    </row>
    <row r="276" spans="1:22" x14ac:dyDescent="0.25">
      <c r="A276" t="s">
        <v>15</v>
      </c>
      <c r="B276" t="s">
        <v>1511</v>
      </c>
      <c r="C276" t="s">
        <v>260</v>
      </c>
      <c r="D276" t="s">
        <v>1801</v>
      </c>
      <c r="E276" s="3" t="s">
        <v>1801</v>
      </c>
      <c r="F276" t="s">
        <v>1802</v>
      </c>
      <c r="G276" t="s">
        <v>1803</v>
      </c>
      <c r="H276" t="s">
        <v>1723</v>
      </c>
      <c r="I276" t="s">
        <v>1593</v>
      </c>
      <c r="J276" t="s">
        <v>1804</v>
      </c>
      <c r="K276" t="s">
        <v>1725</v>
      </c>
      <c r="L276" t="s">
        <v>1726</v>
      </c>
      <c r="M276" t="s">
        <v>1726</v>
      </c>
      <c r="N276" t="s">
        <v>27</v>
      </c>
      <c r="O276" t="s">
        <v>1805</v>
      </c>
      <c r="P276" t="str">
        <f t="shared" si="8"/>
        <v>LUIS007007@istruzione.it;</v>
      </c>
      <c r="Q276" t="str">
        <f t="shared" si="9"/>
        <v>LUIS007007@pec.istruzione.it;</v>
      </c>
      <c r="T276" t="str">
        <f>VLOOKUP(E276,'[1]DSEFFETTIVI 2019-20 '!$B:$M,8,FALSE)</f>
        <v>Lippi</v>
      </c>
      <c r="U276" t="str">
        <f>VLOOKUP(E276,'[1]DSEFFETTIVI 2019-20 '!$B:$M,9,FALSE)</f>
        <v>Luigi</v>
      </c>
      <c r="V276" t="str">
        <f>VLOOKUP(E276,'[1]DSEFFETTIVI 2019-20 '!$B:$M,10,FALSE)</f>
        <v>Titolare</v>
      </c>
    </row>
    <row r="277" spans="1:22" x14ac:dyDescent="0.25">
      <c r="A277" t="s">
        <v>15</v>
      </c>
      <c r="B277" t="s">
        <v>1511</v>
      </c>
      <c r="C277" t="s">
        <v>260</v>
      </c>
      <c r="D277" t="s">
        <v>1806</v>
      </c>
      <c r="E277" s="3" t="s">
        <v>1806</v>
      </c>
      <c r="F277" t="s">
        <v>1807</v>
      </c>
      <c r="G277" t="s">
        <v>1808</v>
      </c>
      <c r="H277" t="s">
        <v>1739</v>
      </c>
      <c r="I277" t="s">
        <v>1593</v>
      </c>
      <c r="J277" t="s">
        <v>1809</v>
      </c>
      <c r="K277" t="s">
        <v>1741</v>
      </c>
      <c r="L277" t="s">
        <v>1742</v>
      </c>
      <c r="M277" t="s">
        <v>1810</v>
      </c>
      <c r="N277" t="s">
        <v>27</v>
      </c>
      <c r="O277" t="s">
        <v>1811</v>
      </c>
      <c r="P277" t="str">
        <f t="shared" si="8"/>
        <v>LUIS01200P@istruzione.it;</v>
      </c>
      <c r="Q277" t="str">
        <f t="shared" si="9"/>
        <v>LUIS01200P@pec.istruzione.it;</v>
      </c>
      <c r="T277" t="str">
        <f>VLOOKUP(E277,'[1]DSEFFETTIVI 2019-20 '!$B:$M,8,FALSE)</f>
        <v>Venturi</v>
      </c>
      <c r="U277" t="str">
        <f>VLOOKUP(E277,'[1]DSEFFETTIVI 2019-20 '!$B:$M,9,FALSE)</f>
        <v>Daniela</v>
      </c>
      <c r="V277" t="str">
        <f>VLOOKUP(E277,'[1]DSEFFETTIVI 2019-20 '!$B:$M,10,FALSE)</f>
        <v>Titolare</v>
      </c>
    </row>
    <row r="278" spans="1:22" x14ac:dyDescent="0.25">
      <c r="A278" t="s">
        <v>15</v>
      </c>
      <c r="B278" t="s">
        <v>1511</v>
      </c>
      <c r="C278" t="s">
        <v>260</v>
      </c>
      <c r="D278" t="s">
        <v>1812</v>
      </c>
      <c r="E278" s="3" t="s">
        <v>1812</v>
      </c>
      <c r="F278" t="s">
        <v>1813</v>
      </c>
      <c r="G278" t="s">
        <v>1814</v>
      </c>
      <c r="H278" t="s">
        <v>1675</v>
      </c>
      <c r="I278" t="s">
        <v>1516</v>
      </c>
      <c r="J278" t="s">
        <v>1815</v>
      </c>
      <c r="K278" t="s">
        <v>1677</v>
      </c>
      <c r="L278" t="s">
        <v>1678</v>
      </c>
      <c r="M278" t="s">
        <v>1678</v>
      </c>
      <c r="N278" t="s">
        <v>27</v>
      </c>
      <c r="O278" t="s">
        <v>1816</v>
      </c>
      <c r="P278" t="str">
        <f t="shared" si="8"/>
        <v>LUIS01400A@istruzione.it;</v>
      </c>
      <c r="Q278" t="str">
        <f t="shared" si="9"/>
        <v>LUIS01400A@pec.istruzione.it;</v>
      </c>
      <c r="T278" t="str">
        <f>VLOOKUP(E278,'[1]DSEFFETTIVI 2019-20 '!$B:$M,8,FALSE)</f>
        <v>Lombardi</v>
      </c>
      <c r="U278" t="str">
        <f>VLOOKUP(E278,'[1]DSEFFETTIVI 2019-20 '!$B:$M,9,FALSE)</f>
        <v>Nadia</v>
      </c>
      <c r="V278" t="str">
        <f>VLOOKUP(E278,'[1]DSEFFETTIVI 2019-20 '!$B:$M,10,FALSE)</f>
        <v>Reggenza</v>
      </c>
    </row>
    <row r="279" spans="1:22" x14ac:dyDescent="0.25">
      <c r="A279" t="s">
        <v>15</v>
      </c>
      <c r="B279" t="s">
        <v>1511</v>
      </c>
      <c r="C279" t="s">
        <v>260</v>
      </c>
      <c r="D279" t="s">
        <v>1817</v>
      </c>
      <c r="E279" s="3" t="s">
        <v>1817</v>
      </c>
      <c r="F279" t="s">
        <v>1818</v>
      </c>
      <c r="G279" t="s">
        <v>1819</v>
      </c>
      <c r="H279" t="s">
        <v>1739</v>
      </c>
      <c r="I279" t="s">
        <v>1593</v>
      </c>
      <c r="J279" t="s">
        <v>1820</v>
      </c>
      <c r="K279" t="s">
        <v>1741</v>
      </c>
      <c r="L279" t="s">
        <v>1742</v>
      </c>
      <c r="M279" t="s">
        <v>1821</v>
      </c>
      <c r="N279" t="s">
        <v>27</v>
      </c>
      <c r="O279" t="s">
        <v>1822</v>
      </c>
      <c r="P279" t="str">
        <f t="shared" si="8"/>
        <v>LUIS016002@istruzione.it;</v>
      </c>
      <c r="Q279" t="str">
        <f t="shared" si="9"/>
        <v>LUIS016002@pec.istruzione.it;</v>
      </c>
      <c r="T279" t="s">
        <v>3114</v>
      </c>
      <c r="U279" t="s">
        <v>3115</v>
      </c>
      <c r="V279" t="s">
        <v>3102</v>
      </c>
    </row>
    <row r="280" spans="1:22" x14ac:dyDescent="0.25">
      <c r="A280" t="s">
        <v>15</v>
      </c>
      <c r="B280" t="s">
        <v>1511</v>
      </c>
      <c r="C280" t="s">
        <v>260</v>
      </c>
      <c r="D280" t="s">
        <v>1823</v>
      </c>
      <c r="E280" s="3" t="s">
        <v>1823</v>
      </c>
      <c r="F280" t="s">
        <v>1824</v>
      </c>
      <c r="G280" t="s">
        <v>1825</v>
      </c>
      <c r="H280" t="s">
        <v>1739</v>
      </c>
      <c r="I280" t="s">
        <v>1593</v>
      </c>
      <c r="J280" t="s">
        <v>1826</v>
      </c>
      <c r="K280" t="s">
        <v>1741</v>
      </c>
      <c r="L280" t="s">
        <v>1742</v>
      </c>
      <c r="M280" t="s">
        <v>265</v>
      </c>
      <c r="N280" t="s">
        <v>27</v>
      </c>
      <c r="O280" t="s">
        <v>1827</v>
      </c>
      <c r="P280" t="str">
        <f t="shared" si="8"/>
        <v>LUIS01700T@istruzione.it;</v>
      </c>
      <c r="Q280" t="str">
        <f t="shared" si="9"/>
        <v>LUIS01700T@pec.istruzione.it;</v>
      </c>
      <c r="T280" t="str">
        <f>VLOOKUP(E280,'[1]DSEFFETTIVI 2019-20 '!$B:$M,8,FALSE)</f>
        <v>Fontanelli</v>
      </c>
      <c r="U280" t="str">
        <f>VLOOKUP(E280,'[1]DSEFFETTIVI 2019-20 '!$B:$M,9,FALSE)</f>
        <v>Massimo</v>
      </c>
      <c r="V280" t="str">
        <f>VLOOKUP(E280,'[1]DSEFFETTIVI 2019-20 '!$B:$M,10,FALSE)</f>
        <v>Reggenza</v>
      </c>
    </row>
    <row r="281" spans="1:22" x14ac:dyDescent="0.25">
      <c r="A281" t="s">
        <v>15</v>
      </c>
      <c r="B281" t="s">
        <v>1511</v>
      </c>
      <c r="C281" t="s">
        <v>260</v>
      </c>
      <c r="D281" t="s">
        <v>1828</v>
      </c>
      <c r="E281" s="3" t="s">
        <v>1828</v>
      </c>
      <c r="F281" t="s">
        <v>1829</v>
      </c>
      <c r="G281" t="s">
        <v>1830</v>
      </c>
      <c r="H281" t="s">
        <v>1557</v>
      </c>
      <c r="I281" t="s">
        <v>1516</v>
      </c>
      <c r="J281" t="s">
        <v>1831</v>
      </c>
      <c r="K281" t="s">
        <v>1559</v>
      </c>
      <c r="L281" t="s">
        <v>1560</v>
      </c>
      <c r="M281" t="s">
        <v>1560</v>
      </c>
      <c r="N281" t="s">
        <v>27</v>
      </c>
      <c r="O281" t="s">
        <v>1832</v>
      </c>
      <c r="P281" t="str">
        <f t="shared" si="8"/>
        <v>LUIS01800N@istruzione.it;</v>
      </c>
      <c r="Q281" t="str">
        <f t="shared" si="9"/>
        <v>LUIS01800N@pec.istruzione.it;</v>
      </c>
      <c r="T281" t="str">
        <f>VLOOKUP(E281,'[1]DSEFFETTIVI 2019-20 '!$B:$M,8,FALSE)</f>
        <v>Lombardi</v>
      </c>
      <c r="U281" t="str">
        <f>VLOOKUP(E281,'[1]DSEFFETTIVI 2019-20 '!$B:$M,9,FALSE)</f>
        <v>Nadia</v>
      </c>
      <c r="V281" t="str">
        <f>VLOOKUP(E281,'[1]DSEFFETTIVI 2019-20 '!$B:$M,10,FALSE)</f>
        <v>Titolare</v>
      </c>
    </row>
    <row r="282" spans="1:22" x14ac:dyDescent="0.25">
      <c r="A282" t="s">
        <v>15</v>
      </c>
      <c r="B282" t="s">
        <v>1511</v>
      </c>
      <c r="C282" t="s">
        <v>260</v>
      </c>
      <c r="D282" t="s">
        <v>1833</v>
      </c>
      <c r="E282" s="3" t="s">
        <v>1833</v>
      </c>
      <c r="F282" t="s">
        <v>1834</v>
      </c>
      <c r="G282" t="s">
        <v>1835</v>
      </c>
      <c r="H282" t="s">
        <v>1515</v>
      </c>
      <c r="I282" t="s">
        <v>1516</v>
      </c>
      <c r="J282" t="s">
        <v>1836</v>
      </c>
      <c r="K282" t="s">
        <v>1518</v>
      </c>
      <c r="L282" t="s">
        <v>1519</v>
      </c>
      <c r="M282" t="s">
        <v>1837</v>
      </c>
      <c r="N282" t="s">
        <v>27</v>
      </c>
      <c r="O282" t="s">
        <v>1838</v>
      </c>
      <c r="P282" t="str">
        <f t="shared" si="8"/>
        <v>LUIS01900D@istruzione.it;</v>
      </c>
      <c r="Q282" t="str">
        <f t="shared" si="9"/>
        <v>LUIS01900D@pec.istruzione.it;</v>
      </c>
      <c r="T282" t="str">
        <f>VLOOKUP(E282,'[1]DSEFFETTIVI 2019-20 '!$B:$M,8,FALSE)</f>
        <v>Biagi</v>
      </c>
      <c r="U282" t="str">
        <f>VLOOKUP(E282,'[1]DSEFFETTIVI 2019-20 '!$B:$M,9,FALSE)</f>
        <v>Monica</v>
      </c>
      <c r="V282" t="str">
        <f>VLOOKUP(E282,'[1]DSEFFETTIVI 2019-20 '!$B:$M,10,FALSE)</f>
        <v>Titolare</v>
      </c>
    </row>
    <row r="283" spans="1:22" x14ac:dyDescent="0.25">
      <c r="A283" t="s">
        <v>15</v>
      </c>
      <c r="B283" t="s">
        <v>1511</v>
      </c>
      <c r="C283" t="s">
        <v>260</v>
      </c>
      <c r="D283" t="s">
        <v>1839</v>
      </c>
      <c r="E283" s="3" t="s">
        <v>1839</v>
      </c>
      <c r="F283" t="s">
        <v>1840</v>
      </c>
      <c r="G283" t="s">
        <v>1841</v>
      </c>
      <c r="H283" t="s">
        <v>1557</v>
      </c>
      <c r="I283" t="s">
        <v>1516</v>
      </c>
      <c r="J283" t="s">
        <v>1842</v>
      </c>
      <c r="K283" t="s">
        <v>1559</v>
      </c>
      <c r="L283" t="s">
        <v>1560</v>
      </c>
      <c r="M283" t="s">
        <v>1560</v>
      </c>
      <c r="N283" t="s">
        <v>27</v>
      </c>
      <c r="O283" t="s">
        <v>1843</v>
      </c>
      <c r="P283" t="str">
        <f t="shared" si="8"/>
        <v>LUIS02100D@istruzione.it;</v>
      </c>
      <c r="Q283" t="str">
        <f t="shared" si="9"/>
        <v>LUIS02100D@pec.istruzione.it;</v>
      </c>
      <c r="T283" t="str">
        <f>VLOOKUP(E283,'[1]DSEFFETTIVI 2019-20 '!$B:$M,8,FALSE)</f>
        <v>Isoppo</v>
      </c>
      <c r="U283" t="str">
        <f>VLOOKUP(E283,'[1]DSEFFETTIVI 2019-20 '!$B:$M,9,FALSE)</f>
        <v>Lorenzo</v>
      </c>
      <c r="V283" t="str">
        <f>VLOOKUP(E283,'[1]DSEFFETTIVI 2019-20 '!$B:$M,10,FALSE)</f>
        <v>Titolare</v>
      </c>
    </row>
    <row r="284" spans="1:22" x14ac:dyDescent="0.25">
      <c r="A284" t="s">
        <v>15</v>
      </c>
      <c r="B284" t="s">
        <v>1511</v>
      </c>
      <c r="C284" t="s">
        <v>260</v>
      </c>
      <c r="D284" t="s">
        <v>1844</v>
      </c>
      <c r="E284" s="3" t="s">
        <v>1844</v>
      </c>
      <c r="F284" t="s">
        <v>1845</v>
      </c>
      <c r="G284" t="s">
        <v>1846</v>
      </c>
      <c r="H284" t="s">
        <v>1557</v>
      </c>
      <c r="I284" t="s">
        <v>1516</v>
      </c>
      <c r="J284" t="s">
        <v>1847</v>
      </c>
      <c r="K284" t="s">
        <v>1559</v>
      </c>
      <c r="L284" t="s">
        <v>1560</v>
      </c>
      <c r="M284" t="s">
        <v>1560</v>
      </c>
      <c r="N284" t="s">
        <v>27</v>
      </c>
      <c r="O284" t="s">
        <v>1848</v>
      </c>
      <c r="P284" t="str">
        <f t="shared" si="8"/>
        <v>LUIS023005@istruzione.it;</v>
      </c>
      <c r="Q284" t="str">
        <f t="shared" si="9"/>
        <v>LUIS023005@pec.istruzione.it;</v>
      </c>
      <c r="T284" t="str">
        <f>VLOOKUP(E284,'[1]DSEFFETTIVI 2019-20 '!$B:$M,8,FALSE)</f>
        <v>Pacini</v>
      </c>
      <c r="U284" t="str">
        <f>VLOOKUP(E284,'[1]DSEFFETTIVI 2019-20 '!$B:$M,9,FALSE)</f>
        <v>Rossana</v>
      </c>
      <c r="V284" t="str">
        <f>VLOOKUP(E284,'[1]DSEFFETTIVI 2019-20 '!$B:$M,10,FALSE)</f>
        <v>Titolare</v>
      </c>
    </row>
    <row r="285" spans="1:22" x14ac:dyDescent="0.25">
      <c r="A285" t="s">
        <v>15</v>
      </c>
      <c r="B285" t="s">
        <v>1511</v>
      </c>
      <c r="C285" t="s">
        <v>325</v>
      </c>
      <c r="D285" t="s">
        <v>1849</v>
      </c>
      <c r="E285" s="3" t="s">
        <v>1849</v>
      </c>
      <c r="F285" t="s">
        <v>1850</v>
      </c>
      <c r="G285" t="s">
        <v>1851</v>
      </c>
      <c r="H285" t="s">
        <v>1739</v>
      </c>
      <c r="I285" t="s">
        <v>1593</v>
      </c>
      <c r="J285" t="s">
        <v>1852</v>
      </c>
      <c r="K285" t="s">
        <v>1741</v>
      </c>
      <c r="L285" t="s">
        <v>1742</v>
      </c>
      <c r="M285" t="s">
        <v>1749</v>
      </c>
      <c r="N285" t="s">
        <v>325</v>
      </c>
      <c r="O285" t="s">
        <v>1853</v>
      </c>
      <c r="P285" t="str">
        <f t="shared" si="8"/>
        <v>LUMM08300N@istruzione.it;</v>
      </c>
      <c r="Q285" t="str">
        <f t="shared" si="9"/>
        <v>LUMM08300N@pec.istruzione.it;</v>
      </c>
      <c r="T285" t="str">
        <f>VLOOKUP(E285,'[1]DSEFFETTIVI 2019-20 '!$B:$M,8,FALSE)</f>
        <v>Berchiolli</v>
      </c>
      <c r="U285" t="str">
        <f>VLOOKUP(E285,'[1]DSEFFETTIVI 2019-20 '!$B:$M,9,FALSE)</f>
        <v>Mila</v>
      </c>
      <c r="V285" t="str">
        <f>VLOOKUP(E285,'[1]DSEFFETTIVI 2019-20 '!$B:$M,10,FALSE)</f>
        <v>Titolare</v>
      </c>
    </row>
    <row r="286" spans="1:22" x14ac:dyDescent="0.25">
      <c r="A286" t="s">
        <v>15</v>
      </c>
      <c r="B286" t="s">
        <v>1511</v>
      </c>
      <c r="C286" t="s">
        <v>331</v>
      </c>
      <c r="D286" t="s">
        <v>1854</v>
      </c>
      <c r="E286" s="3" t="s">
        <v>1854</v>
      </c>
      <c r="F286" t="s">
        <v>1312</v>
      </c>
      <c r="G286" t="s">
        <v>1855</v>
      </c>
      <c r="H286" t="s">
        <v>1557</v>
      </c>
      <c r="I286" t="s">
        <v>1516</v>
      </c>
      <c r="J286" t="s">
        <v>1856</v>
      </c>
      <c r="K286" t="s">
        <v>1559</v>
      </c>
      <c r="L286" t="s">
        <v>1560</v>
      </c>
      <c r="M286" t="s">
        <v>1560</v>
      </c>
      <c r="N286" t="s">
        <v>27</v>
      </c>
      <c r="O286" t="s">
        <v>1857</v>
      </c>
      <c r="P286" t="str">
        <f t="shared" si="8"/>
        <v>LUPC010009@istruzione.it;</v>
      </c>
      <c r="Q286" t="str">
        <f t="shared" si="9"/>
        <v>LUPC010009@pec.istruzione.it;</v>
      </c>
      <c r="T286" t="str">
        <f>VLOOKUP(E286,'[1]DSEFFETTIVI 2019-20 '!$B:$M,8,FALSE)</f>
        <v>Bini</v>
      </c>
      <c r="U286" t="str">
        <f>VLOOKUP(E286,'[1]DSEFFETTIVI 2019-20 '!$B:$M,9,FALSE)</f>
        <v>Francesca, Paola</v>
      </c>
      <c r="V286" t="str">
        <f>VLOOKUP(E286,'[1]DSEFFETTIVI 2019-20 '!$B:$M,10,FALSE)</f>
        <v>Titolare</v>
      </c>
    </row>
    <row r="287" spans="1:22" x14ac:dyDescent="0.25">
      <c r="A287" t="s">
        <v>15</v>
      </c>
      <c r="B287" t="s">
        <v>1511</v>
      </c>
      <c r="C287" t="s">
        <v>348</v>
      </c>
      <c r="D287" t="s">
        <v>1858</v>
      </c>
      <c r="E287" s="3" t="s">
        <v>1858</v>
      </c>
      <c r="F287" t="s">
        <v>1859</v>
      </c>
      <c r="G287" t="s">
        <v>1860</v>
      </c>
      <c r="H287" t="s">
        <v>1739</v>
      </c>
      <c r="I287" t="s">
        <v>1593</v>
      </c>
      <c r="J287" t="s">
        <v>1861</v>
      </c>
      <c r="K287" t="s">
        <v>1741</v>
      </c>
      <c r="L287" t="s">
        <v>1742</v>
      </c>
      <c r="M287" t="s">
        <v>1862</v>
      </c>
      <c r="N287" t="s">
        <v>27</v>
      </c>
      <c r="O287" t="s">
        <v>1863</v>
      </c>
      <c r="P287" t="str">
        <f t="shared" si="8"/>
        <v>LUPS01000C@istruzione.it;</v>
      </c>
      <c r="Q287" t="str">
        <f t="shared" si="9"/>
        <v>LUPS01000C@pec.istruzione.it;</v>
      </c>
      <c r="T287" t="str">
        <f>VLOOKUP(E287,'[1]DSEFFETTIVI 2019-20 '!$B:$M,8,FALSE)</f>
        <v>Mencacci</v>
      </c>
      <c r="U287" t="str">
        <f>VLOOKUP(E287,'[1]DSEFFETTIVI 2019-20 '!$B:$M,9,FALSE)</f>
        <v>Maria Rosaria</v>
      </c>
      <c r="V287" t="str">
        <f>VLOOKUP(E287,'[1]DSEFFETTIVI 2019-20 '!$B:$M,10,FALSE)</f>
        <v>Titolare</v>
      </c>
    </row>
    <row r="288" spans="1:22" x14ac:dyDescent="0.25">
      <c r="A288" t="s">
        <v>15</v>
      </c>
      <c r="B288" t="s">
        <v>1511</v>
      </c>
      <c r="C288" t="s">
        <v>348</v>
      </c>
      <c r="D288" t="s">
        <v>1864</v>
      </c>
      <c r="E288" s="3" t="s">
        <v>1864</v>
      </c>
      <c r="F288" t="s">
        <v>1865</v>
      </c>
      <c r="G288" t="s">
        <v>1866</v>
      </c>
      <c r="H288" t="s">
        <v>1557</v>
      </c>
      <c r="I288" t="s">
        <v>1516</v>
      </c>
      <c r="J288" t="s">
        <v>1867</v>
      </c>
      <c r="K288" t="s">
        <v>1559</v>
      </c>
      <c r="L288" t="s">
        <v>1560</v>
      </c>
      <c r="M288" t="s">
        <v>1560</v>
      </c>
      <c r="N288" t="s">
        <v>27</v>
      </c>
      <c r="O288" t="s">
        <v>1868</v>
      </c>
      <c r="P288" t="str">
        <f t="shared" si="8"/>
        <v>LUPS020003@istruzione.it;</v>
      </c>
      <c r="Q288" t="str">
        <f t="shared" si="9"/>
        <v>LUPS020003@pec.istruzione.it;</v>
      </c>
      <c r="T288" t="str">
        <f>VLOOKUP(E288,'[1]DSEFFETTIVI 2019-20 '!$B:$M,8,FALSE)</f>
        <v>Menchetti</v>
      </c>
      <c r="U288" t="str">
        <f>VLOOKUP(E288,'[1]DSEFFETTIVI 2019-20 '!$B:$M,9,FALSE)</f>
        <v>Andrea</v>
      </c>
      <c r="V288" t="str">
        <f>VLOOKUP(E288,'[1]DSEFFETTIVI 2019-20 '!$B:$M,10,FALSE)</f>
        <v>Titolare</v>
      </c>
    </row>
    <row r="289" spans="1:22" x14ac:dyDescent="0.25">
      <c r="A289" t="s">
        <v>15</v>
      </c>
      <c r="B289" t="s">
        <v>1511</v>
      </c>
      <c r="C289" t="s">
        <v>1869</v>
      </c>
      <c r="D289" t="s">
        <v>1870</v>
      </c>
      <c r="E289" s="3" t="s">
        <v>1871</v>
      </c>
      <c r="F289" t="s">
        <v>1872</v>
      </c>
      <c r="G289" t="s">
        <v>1873</v>
      </c>
      <c r="H289" t="s">
        <v>1739</v>
      </c>
      <c r="I289" t="s">
        <v>1593</v>
      </c>
      <c r="J289" t="s">
        <v>1874</v>
      </c>
      <c r="K289" t="s">
        <v>1741</v>
      </c>
      <c r="L289" t="s">
        <v>1742</v>
      </c>
      <c r="M289" t="s">
        <v>1742</v>
      </c>
      <c r="N289" t="s">
        <v>27</v>
      </c>
      <c r="O289" t="s">
        <v>1875</v>
      </c>
      <c r="P289" t="str">
        <f t="shared" si="8"/>
        <v>LUSL02000X@istruzione.it;</v>
      </c>
      <c r="Q289" t="str">
        <f t="shared" si="9"/>
        <v>LUSL02000X@pec.istruzione.it;</v>
      </c>
      <c r="T289" t="str">
        <f>VLOOKUP(E289,'[1]DSEFFETTIVI 2019-20 '!$B:$M,8,FALSE)</f>
        <v>Mencacci</v>
      </c>
      <c r="U289" t="str">
        <f>VLOOKUP(E289,'[1]DSEFFETTIVI 2019-20 '!$B:$M,9,FALSE)</f>
        <v>Maria Pia</v>
      </c>
      <c r="V289" t="str">
        <f>VLOOKUP(E289,'[1]DSEFFETTIVI 2019-20 '!$B:$M,10,FALSE)</f>
        <v>Titolare</v>
      </c>
    </row>
    <row r="290" spans="1:22" x14ac:dyDescent="0.25">
      <c r="A290" t="s">
        <v>15</v>
      </c>
      <c r="B290" t="s">
        <v>1876</v>
      </c>
      <c r="C290" t="s">
        <v>367</v>
      </c>
      <c r="D290" t="s">
        <v>1877</v>
      </c>
      <c r="E290" s="3" t="s">
        <v>1877</v>
      </c>
      <c r="F290" t="s">
        <v>1878</v>
      </c>
      <c r="G290" t="s">
        <v>1879</v>
      </c>
      <c r="H290" t="s">
        <v>1880</v>
      </c>
      <c r="I290" t="s">
        <v>1881</v>
      </c>
      <c r="J290" t="s">
        <v>1882</v>
      </c>
      <c r="K290" t="s">
        <v>1883</v>
      </c>
      <c r="L290" t="s">
        <v>1884</v>
      </c>
      <c r="M290" t="s">
        <v>1884</v>
      </c>
      <c r="N290" t="s">
        <v>27</v>
      </c>
      <c r="O290" t="s">
        <v>1885</v>
      </c>
      <c r="P290" t="str">
        <f t="shared" si="8"/>
        <v>MSEE014007@istruzione.it;</v>
      </c>
      <c r="Q290" t="str">
        <f t="shared" si="9"/>
        <v>MSEE014007@pec.istruzione.it;</v>
      </c>
      <c r="T290" t="str">
        <f>VLOOKUP(E290,'[1]DSEFFETTIVI 2019-20 '!$B:$M,8,FALSE)</f>
        <v>Speranza</v>
      </c>
      <c r="U290" t="str">
        <f>VLOOKUP(E290,'[1]DSEFFETTIVI 2019-20 '!$B:$M,9,FALSE)</f>
        <v>Paola Bruna</v>
      </c>
      <c r="V290" t="str">
        <f>VLOOKUP(E290,'[1]DSEFFETTIVI 2019-20 '!$B:$M,10,FALSE)</f>
        <v>Titolare</v>
      </c>
    </row>
    <row r="291" spans="1:22" x14ac:dyDescent="0.25">
      <c r="A291" t="s">
        <v>15</v>
      </c>
      <c r="B291" t="s">
        <v>1876</v>
      </c>
      <c r="C291" t="s">
        <v>17</v>
      </c>
      <c r="D291" t="s">
        <v>1886</v>
      </c>
      <c r="E291" s="3" t="s">
        <v>1886</v>
      </c>
      <c r="F291" t="s">
        <v>1887</v>
      </c>
      <c r="G291" t="s">
        <v>1888</v>
      </c>
      <c r="H291" t="s">
        <v>1889</v>
      </c>
      <c r="I291" t="s">
        <v>1890</v>
      </c>
      <c r="J291" t="s">
        <v>1891</v>
      </c>
      <c r="K291" t="s">
        <v>1892</v>
      </c>
      <c r="L291" t="s">
        <v>1893</v>
      </c>
      <c r="M291" t="s">
        <v>1893</v>
      </c>
      <c r="N291" t="s">
        <v>27</v>
      </c>
      <c r="O291" t="s">
        <v>1894</v>
      </c>
      <c r="P291" t="str">
        <f t="shared" si="8"/>
        <v>MSIC80500A@istruzione.it;</v>
      </c>
      <c r="Q291" t="str">
        <f t="shared" si="9"/>
        <v>MSIC80500A@pec.istruzione.it;</v>
      </c>
      <c r="T291" t="str">
        <f>VLOOKUP(E291,'[1]DSEFFETTIVI 2019-20 '!$B:$M,8,FALSE)</f>
        <v>Barghini</v>
      </c>
      <c r="U291" t="str">
        <f>VLOOKUP(E291,'[1]DSEFFETTIVI 2019-20 '!$B:$M,9,FALSE)</f>
        <v>Tosca</v>
      </c>
      <c r="V291" t="str">
        <f>VLOOKUP(E291,'[1]DSEFFETTIVI 2019-20 '!$B:$M,10,FALSE)</f>
        <v>Reggenza</v>
      </c>
    </row>
    <row r="292" spans="1:22" x14ac:dyDescent="0.25">
      <c r="A292" t="s">
        <v>15</v>
      </c>
      <c r="B292" t="s">
        <v>1876</v>
      </c>
      <c r="C292" t="s">
        <v>17</v>
      </c>
      <c r="D292" t="s">
        <v>1895</v>
      </c>
      <c r="E292" s="3" t="s">
        <v>1895</v>
      </c>
      <c r="F292" t="s">
        <v>1896</v>
      </c>
      <c r="G292" t="s">
        <v>1897</v>
      </c>
      <c r="H292" t="s">
        <v>1880</v>
      </c>
      <c r="I292" t="s">
        <v>1881</v>
      </c>
      <c r="J292" t="s">
        <v>1898</v>
      </c>
      <c r="K292" t="s">
        <v>1883</v>
      </c>
      <c r="L292" t="s">
        <v>1884</v>
      </c>
      <c r="M292" t="s">
        <v>1884</v>
      </c>
      <c r="N292" t="s">
        <v>27</v>
      </c>
      <c r="O292" t="s">
        <v>1899</v>
      </c>
      <c r="P292" t="str">
        <f t="shared" si="8"/>
        <v>MSIC806006@istruzione.it;</v>
      </c>
      <c r="Q292" t="str">
        <f t="shared" si="9"/>
        <v>MSIC806006@pec.istruzione.it;</v>
      </c>
      <c r="T292" t="str">
        <f>VLOOKUP(E292,'[1]DSEFFETTIVI 2019-20 '!$B:$M,8,FALSE)</f>
        <v>Ravioli</v>
      </c>
      <c r="U292" t="str">
        <f>VLOOKUP(E292,'[1]DSEFFETTIVI 2019-20 '!$B:$M,9,FALSE)</f>
        <v>Enrica</v>
      </c>
      <c r="V292" t="str">
        <f>VLOOKUP(E292,'[1]DSEFFETTIVI 2019-20 '!$B:$M,10,FALSE)</f>
        <v>Reggenza</v>
      </c>
    </row>
    <row r="293" spans="1:22" x14ac:dyDescent="0.25">
      <c r="A293" t="s">
        <v>15</v>
      </c>
      <c r="B293" t="s">
        <v>1876</v>
      </c>
      <c r="C293" t="s">
        <v>17</v>
      </c>
      <c r="D293" t="s">
        <v>1900</v>
      </c>
      <c r="E293" s="3" t="s">
        <v>1900</v>
      </c>
      <c r="F293" t="s">
        <v>1901</v>
      </c>
      <c r="G293" t="s">
        <v>1902</v>
      </c>
      <c r="H293" t="s">
        <v>1903</v>
      </c>
      <c r="I293" t="s">
        <v>1881</v>
      </c>
      <c r="J293" t="s">
        <v>1904</v>
      </c>
      <c r="K293" t="s">
        <v>1905</v>
      </c>
      <c r="L293" t="s">
        <v>1906</v>
      </c>
      <c r="M293" t="s">
        <v>1906</v>
      </c>
      <c r="N293" t="s">
        <v>27</v>
      </c>
      <c r="O293" t="s">
        <v>1907</v>
      </c>
      <c r="P293" t="str">
        <f t="shared" si="8"/>
        <v>MSIC807002@istruzione.it;</v>
      </c>
      <c r="Q293" t="str">
        <f t="shared" si="9"/>
        <v>MSIC807002@pec.istruzione.it;</v>
      </c>
      <c r="T293" t="str">
        <f>VLOOKUP(E293,'[1]DSEFFETTIVI 2019-20 '!$B:$M,8,FALSE)</f>
        <v>Carozzi</v>
      </c>
      <c r="U293" t="str">
        <f>VLOOKUP(E293,'[1]DSEFFETTIVI 2019-20 '!$B:$M,9,FALSE)</f>
        <v>Alessandra</v>
      </c>
      <c r="V293" t="str">
        <f>VLOOKUP(E293,'[1]DSEFFETTIVI 2019-20 '!$B:$M,10,FALSE)</f>
        <v>Reggenza</v>
      </c>
    </row>
    <row r="294" spans="1:22" x14ac:dyDescent="0.25">
      <c r="A294" t="s">
        <v>15</v>
      </c>
      <c r="B294" t="s">
        <v>1876</v>
      </c>
      <c r="C294" t="s">
        <v>17</v>
      </c>
      <c r="D294" t="s">
        <v>1908</v>
      </c>
      <c r="E294" s="3" t="s">
        <v>1908</v>
      </c>
      <c r="F294" t="s">
        <v>1909</v>
      </c>
      <c r="G294" t="s">
        <v>1910</v>
      </c>
      <c r="H294" t="s">
        <v>1911</v>
      </c>
      <c r="I294" t="s">
        <v>1890</v>
      </c>
      <c r="J294" t="s">
        <v>1912</v>
      </c>
      <c r="K294" t="s">
        <v>1913</v>
      </c>
      <c r="L294" t="s">
        <v>1914</v>
      </c>
      <c r="M294" t="s">
        <v>1915</v>
      </c>
      <c r="N294" t="s">
        <v>27</v>
      </c>
      <c r="O294" t="s">
        <v>1916</v>
      </c>
      <c r="P294" t="str">
        <f t="shared" si="8"/>
        <v>MSIC80800T@istruzione.it;</v>
      </c>
      <c r="Q294" t="str">
        <f t="shared" si="9"/>
        <v>MSIC80800T@pec.istruzione.it;</v>
      </c>
      <c r="T294" t="str">
        <f>VLOOKUP(E294,'[1]DSEFFETTIVI 2019-20 '!$B:$M,8,FALSE)</f>
        <v>Bugliani</v>
      </c>
      <c r="U294" t="str">
        <f>VLOOKUP(E294,'[1]DSEFFETTIVI 2019-20 '!$B:$M,9,FALSE)</f>
        <v>Michela</v>
      </c>
      <c r="V294" t="str">
        <f>VLOOKUP(E294,'[1]DSEFFETTIVI 2019-20 '!$B:$M,10,FALSE)</f>
        <v>Titolare</v>
      </c>
    </row>
    <row r="295" spans="1:22" x14ac:dyDescent="0.25">
      <c r="A295" t="s">
        <v>15</v>
      </c>
      <c r="B295" t="s">
        <v>1876</v>
      </c>
      <c r="C295" t="s">
        <v>17</v>
      </c>
      <c r="D295" t="s">
        <v>1917</v>
      </c>
      <c r="E295" s="3" t="s">
        <v>1917</v>
      </c>
      <c r="F295" t="s">
        <v>1918</v>
      </c>
      <c r="G295" t="s">
        <v>1919</v>
      </c>
      <c r="H295" t="s">
        <v>1911</v>
      </c>
      <c r="I295" t="s">
        <v>1890</v>
      </c>
      <c r="J295" t="s">
        <v>1920</v>
      </c>
      <c r="K295" t="s">
        <v>1913</v>
      </c>
      <c r="L295" t="s">
        <v>1914</v>
      </c>
      <c r="M295" t="s">
        <v>1921</v>
      </c>
      <c r="N295" t="s">
        <v>27</v>
      </c>
      <c r="O295" t="s">
        <v>1922</v>
      </c>
      <c r="P295" t="str">
        <f t="shared" si="8"/>
        <v>MSIC80900N@istruzione.it;</v>
      </c>
      <c r="Q295" t="str">
        <f t="shared" si="9"/>
        <v>MSIC80900N@pec.istruzione.it;</v>
      </c>
      <c r="T295" t="str">
        <f>VLOOKUP(E295,'[1]DSEFFETTIVI 2019-20 '!$B:$M,8,FALSE)</f>
        <v>Mattarolo</v>
      </c>
      <c r="U295" t="str">
        <f>VLOOKUP(E295,'[1]DSEFFETTIVI 2019-20 '!$B:$M,9,FALSE)</f>
        <v>Annarita</v>
      </c>
      <c r="V295" t="str">
        <f>VLOOKUP(E295,'[1]DSEFFETTIVI 2019-20 '!$B:$M,10,FALSE)</f>
        <v>Titolare</v>
      </c>
    </row>
    <row r="296" spans="1:22" x14ac:dyDescent="0.25">
      <c r="A296" t="s">
        <v>15</v>
      </c>
      <c r="B296" t="s">
        <v>1876</v>
      </c>
      <c r="C296" t="s">
        <v>17</v>
      </c>
      <c r="D296" t="s">
        <v>1923</v>
      </c>
      <c r="E296" s="3" t="s">
        <v>1923</v>
      </c>
      <c r="F296" t="s">
        <v>1924</v>
      </c>
      <c r="G296" t="s">
        <v>1925</v>
      </c>
      <c r="H296" t="s">
        <v>1926</v>
      </c>
      <c r="I296" t="s">
        <v>1881</v>
      </c>
      <c r="J296" t="s">
        <v>1927</v>
      </c>
      <c r="K296" t="s">
        <v>1928</v>
      </c>
      <c r="L296" t="s">
        <v>1929</v>
      </c>
      <c r="M296" t="s">
        <v>1930</v>
      </c>
      <c r="N296" t="s">
        <v>27</v>
      </c>
      <c r="O296" t="s">
        <v>1931</v>
      </c>
      <c r="P296" t="str">
        <f t="shared" si="8"/>
        <v>MSIC81000T@istruzione.it;</v>
      </c>
      <c r="Q296" t="str">
        <f t="shared" si="9"/>
        <v>MSIC81000T@pec.istruzione.it;</v>
      </c>
      <c r="T296" t="str">
        <f>VLOOKUP(E296,'[1]DSEFFETTIVI 2019-20 '!$B:$M,8,FALSE)</f>
        <v>Ravioli</v>
      </c>
      <c r="U296" t="str">
        <f>VLOOKUP(E296,'[1]DSEFFETTIVI 2019-20 '!$B:$M,9,FALSE)</f>
        <v>Enrica</v>
      </c>
      <c r="V296" t="str">
        <f>VLOOKUP(E296,'[1]DSEFFETTIVI 2019-20 '!$B:$M,10,FALSE)</f>
        <v>Titolare</v>
      </c>
    </row>
    <row r="297" spans="1:22" x14ac:dyDescent="0.25">
      <c r="A297" t="s">
        <v>15</v>
      </c>
      <c r="B297" t="s">
        <v>1876</v>
      </c>
      <c r="C297" t="s">
        <v>17</v>
      </c>
      <c r="D297" t="s">
        <v>1932</v>
      </c>
      <c r="E297" s="3" t="s">
        <v>1932</v>
      </c>
      <c r="F297" t="s">
        <v>1933</v>
      </c>
      <c r="G297" t="s">
        <v>1934</v>
      </c>
      <c r="H297" t="s">
        <v>1935</v>
      </c>
      <c r="I297" t="s">
        <v>1881</v>
      </c>
      <c r="J297" t="s">
        <v>1936</v>
      </c>
      <c r="K297" t="s">
        <v>1937</v>
      </c>
      <c r="L297" t="s">
        <v>1938</v>
      </c>
      <c r="M297" t="s">
        <v>1938</v>
      </c>
      <c r="N297" t="s">
        <v>27</v>
      </c>
      <c r="O297" t="s">
        <v>1939</v>
      </c>
      <c r="P297" t="str">
        <f t="shared" si="8"/>
        <v>MSIC81100N@istruzione.it;</v>
      </c>
      <c r="Q297" t="str">
        <f t="shared" si="9"/>
        <v>MSIC81100N@pec.istruzione.it;</v>
      </c>
      <c r="T297" t="str">
        <f>VLOOKUP(E297,'[1]DSEFFETTIVI 2019-20 '!$B:$M,8,FALSE)</f>
        <v>Bugliani</v>
      </c>
      <c r="U297" t="str">
        <f>VLOOKUP(E297,'[1]DSEFFETTIVI 2019-20 '!$B:$M,9,FALSE)</f>
        <v>Michela</v>
      </c>
      <c r="V297" t="str">
        <f>VLOOKUP(E297,'[1]DSEFFETTIVI 2019-20 '!$B:$M,10,FALSE)</f>
        <v>Reggenza</v>
      </c>
    </row>
    <row r="298" spans="1:22" x14ac:dyDescent="0.25">
      <c r="A298" t="s">
        <v>15</v>
      </c>
      <c r="B298" t="s">
        <v>1876</v>
      </c>
      <c r="C298" t="s">
        <v>17</v>
      </c>
      <c r="D298" t="s">
        <v>1940</v>
      </c>
      <c r="E298" s="3" t="s">
        <v>1940</v>
      </c>
      <c r="F298" t="s">
        <v>1941</v>
      </c>
      <c r="G298" t="s">
        <v>1942</v>
      </c>
      <c r="H298" t="s">
        <v>1943</v>
      </c>
      <c r="I298" t="s">
        <v>1890</v>
      </c>
      <c r="J298" t="s">
        <v>1944</v>
      </c>
      <c r="K298" t="s">
        <v>1945</v>
      </c>
      <c r="L298" t="s">
        <v>1946</v>
      </c>
      <c r="M298" t="s">
        <v>1947</v>
      </c>
      <c r="N298" t="s">
        <v>27</v>
      </c>
      <c r="O298" t="s">
        <v>1948</v>
      </c>
      <c r="P298" t="str">
        <f t="shared" si="8"/>
        <v>MSIC81200D@istruzione.it;</v>
      </c>
      <c r="Q298" t="str">
        <f t="shared" si="9"/>
        <v>MSIC81200D@pec.istruzione.it;</v>
      </c>
      <c r="T298" t="str">
        <f>VLOOKUP(E298,'[1]DSEFFETTIVI 2019-20 '!$B:$M,8,FALSE)</f>
        <v>Figaia</v>
      </c>
      <c r="U298" t="str">
        <f>VLOOKUP(E298,'[1]DSEFFETTIVI 2019-20 '!$B:$M,9,FALSE)</f>
        <v>Stefania</v>
      </c>
      <c r="V298" t="str">
        <f>VLOOKUP(E298,'[1]DSEFFETTIVI 2019-20 '!$B:$M,10,FALSE)</f>
        <v>Titolare</v>
      </c>
    </row>
    <row r="299" spans="1:22" x14ac:dyDescent="0.25">
      <c r="A299" t="s">
        <v>15</v>
      </c>
      <c r="B299" t="s">
        <v>1876</v>
      </c>
      <c r="C299" t="s">
        <v>17</v>
      </c>
      <c r="D299" t="s">
        <v>1949</v>
      </c>
      <c r="E299" s="3" t="s">
        <v>1949</v>
      </c>
      <c r="F299" t="s">
        <v>1950</v>
      </c>
      <c r="G299" t="s">
        <v>1951</v>
      </c>
      <c r="H299" t="s">
        <v>1952</v>
      </c>
      <c r="I299" t="s">
        <v>1890</v>
      </c>
      <c r="J299" t="s">
        <v>1953</v>
      </c>
      <c r="K299" t="s">
        <v>1954</v>
      </c>
      <c r="L299" t="s">
        <v>1955</v>
      </c>
      <c r="M299" t="s">
        <v>1955</v>
      </c>
      <c r="N299" t="s">
        <v>27</v>
      </c>
      <c r="O299" t="s">
        <v>1956</v>
      </c>
      <c r="P299" t="str">
        <f t="shared" si="8"/>
        <v>MSIC813009@istruzione.it;</v>
      </c>
      <c r="Q299" t="str">
        <f t="shared" si="9"/>
        <v>MSIC813009@pec.istruzione.it;</v>
      </c>
      <c r="T299" t="str">
        <f>VLOOKUP(E299,'[1]DSEFFETTIVI 2019-20 '!$B:$M,8,FALSE)</f>
        <v>Barghini</v>
      </c>
      <c r="U299" t="str">
        <f>VLOOKUP(E299,'[1]DSEFFETTIVI 2019-20 '!$B:$M,9,FALSE)</f>
        <v>Tosca</v>
      </c>
      <c r="V299" t="str">
        <f>VLOOKUP(E299,'[1]DSEFFETTIVI 2019-20 '!$B:$M,10,FALSE)</f>
        <v>Titolare</v>
      </c>
    </row>
    <row r="300" spans="1:22" x14ac:dyDescent="0.25">
      <c r="A300" t="s">
        <v>15</v>
      </c>
      <c r="B300" t="s">
        <v>1876</v>
      </c>
      <c r="C300" t="s">
        <v>17</v>
      </c>
      <c r="D300" t="s">
        <v>1957</v>
      </c>
      <c r="E300" s="3" t="s">
        <v>1957</v>
      </c>
      <c r="F300" t="s">
        <v>1958</v>
      </c>
      <c r="G300" t="s">
        <v>1959</v>
      </c>
      <c r="H300" t="s">
        <v>1935</v>
      </c>
      <c r="I300" t="s">
        <v>1881</v>
      </c>
      <c r="J300" t="s">
        <v>1960</v>
      </c>
      <c r="K300" t="s">
        <v>1937</v>
      </c>
      <c r="L300" t="s">
        <v>1938</v>
      </c>
      <c r="M300" t="s">
        <v>1938</v>
      </c>
      <c r="N300" t="s">
        <v>27</v>
      </c>
      <c r="O300" t="s">
        <v>1961</v>
      </c>
      <c r="P300" t="str">
        <f t="shared" si="8"/>
        <v>MSIC814005@istruzione.it;</v>
      </c>
      <c r="Q300" t="str">
        <f t="shared" si="9"/>
        <v>MSIC814005@pec.istruzione.it;</v>
      </c>
      <c r="T300" t="str">
        <f>VLOOKUP(E300,'[1]DSEFFETTIVI 2019-20 '!$B:$M,8,FALSE)</f>
        <v>Corsi</v>
      </c>
      <c r="U300" t="str">
        <f>VLOOKUP(E300,'[1]DSEFFETTIVI 2019-20 '!$B:$M,9,FALSE)</f>
        <v>Luigi</v>
      </c>
      <c r="V300" t="str">
        <f>VLOOKUP(E300,'[1]DSEFFETTIVI 2019-20 '!$B:$M,10,FALSE)</f>
        <v>Reggenza</v>
      </c>
    </row>
    <row r="301" spans="1:22" x14ac:dyDescent="0.25">
      <c r="A301" t="s">
        <v>15</v>
      </c>
      <c r="B301" t="s">
        <v>1876</v>
      </c>
      <c r="C301" t="s">
        <v>17</v>
      </c>
      <c r="D301" t="s">
        <v>1962</v>
      </c>
      <c r="E301" s="3" t="s">
        <v>1962</v>
      </c>
      <c r="F301" t="s">
        <v>1963</v>
      </c>
      <c r="G301" t="s">
        <v>1964</v>
      </c>
      <c r="H301" t="s">
        <v>1911</v>
      </c>
      <c r="I301" t="s">
        <v>1890</v>
      </c>
      <c r="J301" t="s">
        <v>1965</v>
      </c>
      <c r="K301" t="s">
        <v>1913</v>
      </c>
      <c r="L301" t="s">
        <v>1914</v>
      </c>
      <c r="M301" t="s">
        <v>1966</v>
      </c>
      <c r="N301" t="s">
        <v>27</v>
      </c>
      <c r="O301" t="s">
        <v>1967</v>
      </c>
      <c r="P301" t="str">
        <f t="shared" si="8"/>
        <v>MSIC815001@istruzione.it;</v>
      </c>
      <c r="Q301" t="str">
        <f t="shared" si="9"/>
        <v>MSIC815001@pec.istruzione.it;</v>
      </c>
      <c r="T301" t="str">
        <f>VLOOKUP(E301,'[1]DSEFFETTIVI 2019-20 '!$B:$M,8,FALSE)</f>
        <v>Florio</v>
      </c>
      <c r="U301" t="str">
        <f>VLOOKUP(E301,'[1]DSEFFETTIVI 2019-20 '!$B:$M,9,FALSE)</f>
        <v>Anna Maria</v>
      </c>
      <c r="V301" t="str">
        <f>VLOOKUP(E301,'[1]DSEFFETTIVI 2019-20 '!$B:$M,10,FALSE)</f>
        <v>Titolare</v>
      </c>
    </row>
    <row r="302" spans="1:22" x14ac:dyDescent="0.25">
      <c r="A302" t="s">
        <v>15</v>
      </c>
      <c r="B302" t="s">
        <v>1876</v>
      </c>
      <c r="C302" t="s">
        <v>17</v>
      </c>
      <c r="D302" t="s">
        <v>1968</v>
      </c>
      <c r="E302" s="3" t="s">
        <v>1968</v>
      </c>
      <c r="F302" t="s">
        <v>1969</v>
      </c>
      <c r="G302" t="s">
        <v>1970</v>
      </c>
      <c r="H302" t="s">
        <v>1971</v>
      </c>
      <c r="I302" t="s">
        <v>1881</v>
      </c>
      <c r="J302" t="s">
        <v>1972</v>
      </c>
      <c r="K302" t="s">
        <v>1973</v>
      </c>
      <c r="L302" t="s">
        <v>1974</v>
      </c>
      <c r="M302" t="s">
        <v>1974</v>
      </c>
      <c r="N302" t="s">
        <v>27</v>
      </c>
      <c r="O302" t="s">
        <v>1975</v>
      </c>
      <c r="P302" t="str">
        <f t="shared" si="8"/>
        <v>MSIC81600R@istruzione.it;</v>
      </c>
      <c r="Q302" t="str">
        <f t="shared" si="9"/>
        <v>MSIC81600R@pec.istruzione.it;</v>
      </c>
      <c r="T302" t="str">
        <f>VLOOKUP(E302,'[1]DSEFFETTIVI 2019-20 '!$B:$M,8,FALSE)</f>
        <v>Speranza</v>
      </c>
      <c r="U302" t="str">
        <f>VLOOKUP(E302,'[1]DSEFFETTIVI 2019-20 '!$B:$M,9,FALSE)</f>
        <v>Paola Bruna</v>
      </c>
      <c r="V302" t="str">
        <f>VLOOKUP(E302,'[1]DSEFFETTIVI 2019-20 '!$B:$M,10,FALSE)</f>
        <v>Reggenza</v>
      </c>
    </row>
    <row r="303" spans="1:22" x14ac:dyDescent="0.25">
      <c r="A303" t="s">
        <v>15</v>
      </c>
      <c r="B303" t="s">
        <v>1876</v>
      </c>
      <c r="C303" t="s">
        <v>17</v>
      </c>
      <c r="D303" t="s">
        <v>1976</v>
      </c>
      <c r="E303" s="3" t="s">
        <v>1976</v>
      </c>
      <c r="F303" t="s">
        <v>1977</v>
      </c>
      <c r="G303" t="s">
        <v>1978</v>
      </c>
      <c r="H303" t="s">
        <v>1911</v>
      </c>
      <c r="I303" t="s">
        <v>1890</v>
      </c>
      <c r="J303" t="s">
        <v>1979</v>
      </c>
      <c r="K303" t="s">
        <v>1913</v>
      </c>
      <c r="L303" t="s">
        <v>1914</v>
      </c>
      <c r="M303" t="s">
        <v>1980</v>
      </c>
      <c r="N303" t="s">
        <v>27</v>
      </c>
      <c r="O303" t="s">
        <v>1981</v>
      </c>
      <c r="P303" t="str">
        <f t="shared" si="8"/>
        <v>MSIC81700L@istruzione.it;</v>
      </c>
      <c r="Q303" t="str">
        <f t="shared" si="9"/>
        <v>MSIC81700L@pec.istruzione.it;</v>
      </c>
      <c r="T303" t="str">
        <f>VLOOKUP(E303,'[1]DSEFFETTIVI 2019-20 '!$B:$M,8,FALSE)</f>
        <v>Carozzi</v>
      </c>
      <c r="U303" t="str">
        <f>VLOOKUP(E303,'[1]DSEFFETTIVI 2019-20 '!$B:$M,9,FALSE)</f>
        <v>Alessandra</v>
      </c>
      <c r="V303" t="str">
        <f>VLOOKUP(E303,'[1]DSEFFETTIVI 2019-20 '!$B:$M,10,FALSE)</f>
        <v>Titolare</v>
      </c>
    </row>
    <row r="304" spans="1:22" x14ac:dyDescent="0.25">
      <c r="A304" t="s">
        <v>15</v>
      </c>
      <c r="B304" t="s">
        <v>1876</v>
      </c>
      <c r="C304" t="s">
        <v>17</v>
      </c>
      <c r="D304" t="s">
        <v>1982</v>
      </c>
      <c r="E304" s="3" t="s">
        <v>1982</v>
      </c>
      <c r="F304" t="s">
        <v>1983</v>
      </c>
      <c r="G304" t="s">
        <v>1984</v>
      </c>
      <c r="H304" t="s">
        <v>1943</v>
      </c>
      <c r="I304" t="s">
        <v>1890</v>
      </c>
      <c r="J304" t="s">
        <v>1985</v>
      </c>
      <c r="K304" t="s">
        <v>1945</v>
      </c>
      <c r="L304" t="s">
        <v>1946</v>
      </c>
      <c r="M304" t="s">
        <v>1946</v>
      </c>
      <c r="N304" t="s">
        <v>27</v>
      </c>
      <c r="O304" t="s">
        <v>1986</v>
      </c>
      <c r="P304" t="str">
        <f t="shared" si="8"/>
        <v>MSIC81800C@istruzione.it;</v>
      </c>
      <c r="Q304" t="str">
        <f t="shared" si="9"/>
        <v>MSIC81800C@pec.istruzione.it;</v>
      </c>
      <c r="T304" t="s">
        <v>3103</v>
      </c>
      <c r="U304" t="s">
        <v>3104</v>
      </c>
      <c r="V304" t="s">
        <v>3102</v>
      </c>
    </row>
    <row r="305" spans="1:22" x14ac:dyDescent="0.25">
      <c r="A305" t="s">
        <v>15</v>
      </c>
      <c r="B305" t="s">
        <v>1876</v>
      </c>
      <c r="C305" t="s">
        <v>17</v>
      </c>
      <c r="D305" t="s">
        <v>1987</v>
      </c>
      <c r="E305" s="3" t="s">
        <v>1987</v>
      </c>
      <c r="F305" t="s">
        <v>1988</v>
      </c>
      <c r="G305" t="s">
        <v>1989</v>
      </c>
      <c r="H305" t="s">
        <v>1943</v>
      </c>
      <c r="I305" t="s">
        <v>1890</v>
      </c>
      <c r="J305" t="s">
        <v>1990</v>
      </c>
      <c r="K305" t="s">
        <v>1945</v>
      </c>
      <c r="L305" t="s">
        <v>1946</v>
      </c>
      <c r="M305" t="s">
        <v>1946</v>
      </c>
      <c r="N305" t="s">
        <v>27</v>
      </c>
      <c r="O305" t="s">
        <v>1991</v>
      </c>
      <c r="P305" t="str">
        <f t="shared" si="8"/>
        <v>MSIC819008@istruzione.it;</v>
      </c>
      <c r="Q305" t="str">
        <f t="shared" si="9"/>
        <v>MSIC819008@pec.istruzione.it;</v>
      </c>
      <c r="T305" t="str">
        <f>VLOOKUP(E305,'[1]DSEFFETTIVI 2019-20 '!$B:$M,8,FALSE)</f>
        <v>Lavaggi</v>
      </c>
      <c r="U305" t="str">
        <f>VLOOKUP(E305,'[1]DSEFFETTIVI 2019-20 '!$B:$M,9,FALSE)</f>
        <v>Tiziana</v>
      </c>
      <c r="V305" t="str">
        <f>VLOOKUP(E305,'[1]DSEFFETTIVI 2019-20 '!$B:$M,10,FALSE)</f>
        <v>Titolare</v>
      </c>
    </row>
    <row r="306" spans="1:22" x14ac:dyDescent="0.25">
      <c r="A306" t="s">
        <v>15</v>
      </c>
      <c r="B306" t="s">
        <v>1876</v>
      </c>
      <c r="C306" t="s">
        <v>17</v>
      </c>
      <c r="D306" t="s">
        <v>1992</v>
      </c>
      <c r="E306" s="3" t="s">
        <v>1992</v>
      </c>
      <c r="F306" t="s">
        <v>1993</v>
      </c>
      <c r="G306" t="s">
        <v>1994</v>
      </c>
      <c r="H306" t="s">
        <v>1943</v>
      </c>
      <c r="I306" t="s">
        <v>1890</v>
      </c>
      <c r="J306" t="s">
        <v>1995</v>
      </c>
      <c r="K306" t="s">
        <v>1945</v>
      </c>
      <c r="L306" t="s">
        <v>1946</v>
      </c>
      <c r="M306" t="s">
        <v>1996</v>
      </c>
      <c r="N306" t="s">
        <v>27</v>
      </c>
      <c r="O306" t="s">
        <v>1997</v>
      </c>
      <c r="P306" t="str">
        <f t="shared" si="8"/>
        <v>MSIC82000C@istruzione.it;</v>
      </c>
      <c r="Q306" t="str">
        <f t="shared" si="9"/>
        <v>MSIC82000C@pec.istruzione.it;</v>
      </c>
      <c r="T306" t="str">
        <f>VLOOKUP(E306,'[1]DSEFFETTIVI 2019-20 '!$B:$M,8,FALSE)</f>
        <v>Valsega</v>
      </c>
      <c r="U306" t="str">
        <f>VLOOKUP(E306,'[1]DSEFFETTIVI 2019-20 '!$B:$M,9,FALSE)</f>
        <v>Alessandra</v>
      </c>
      <c r="V306" t="str">
        <f>VLOOKUP(E306,'[1]DSEFFETTIVI 2019-20 '!$B:$M,10,FALSE)</f>
        <v>Titolare</v>
      </c>
    </row>
    <row r="307" spans="1:22" x14ac:dyDescent="0.25">
      <c r="A307" t="s">
        <v>15</v>
      </c>
      <c r="B307" t="s">
        <v>1876</v>
      </c>
      <c r="C307" t="s">
        <v>17</v>
      </c>
      <c r="D307" t="s">
        <v>1998</v>
      </c>
      <c r="E307" s="3" t="s">
        <v>1998</v>
      </c>
      <c r="F307" t="s">
        <v>1999</v>
      </c>
      <c r="G307" t="s">
        <v>2000</v>
      </c>
      <c r="H307" t="s">
        <v>1943</v>
      </c>
      <c r="I307" t="s">
        <v>1890</v>
      </c>
      <c r="J307" t="s">
        <v>2001</v>
      </c>
      <c r="K307" t="s">
        <v>1945</v>
      </c>
      <c r="L307" t="s">
        <v>1946</v>
      </c>
      <c r="M307" t="s">
        <v>2002</v>
      </c>
      <c r="N307" t="s">
        <v>27</v>
      </c>
      <c r="O307" t="s">
        <v>2003</v>
      </c>
      <c r="P307" t="str">
        <f t="shared" si="8"/>
        <v>MSIC821008@istruzione.it;</v>
      </c>
      <c r="Q307" t="str">
        <f t="shared" si="9"/>
        <v>MSIC821008@pec.istruzione.it;</v>
      </c>
      <c r="T307" t="str">
        <f>VLOOKUP(E307,'[1]DSEFFETTIVI 2019-20 '!$B:$M,8,FALSE)</f>
        <v>Conti</v>
      </c>
      <c r="U307" t="str">
        <f>VLOOKUP(E307,'[1]DSEFFETTIVI 2019-20 '!$B:$M,9,FALSE)</f>
        <v>Marilena</v>
      </c>
      <c r="V307" t="str">
        <f>VLOOKUP(E307,'[1]DSEFFETTIVI 2019-20 '!$B:$M,10,FALSE)</f>
        <v>Titolare</v>
      </c>
    </row>
    <row r="308" spans="1:22" x14ac:dyDescent="0.25">
      <c r="A308" t="s">
        <v>15</v>
      </c>
      <c r="B308" t="s">
        <v>1876</v>
      </c>
      <c r="C308" t="s">
        <v>17</v>
      </c>
      <c r="D308" t="s">
        <v>2004</v>
      </c>
      <c r="E308" s="3" t="s">
        <v>2004</v>
      </c>
      <c r="F308" t="s">
        <v>2005</v>
      </c>
      <c r="G308" t="s">
        <v>2006</v>
      </c>
      <c r="H308" t="s">
        <v>1911</v>
      </c>
      <c r="I308" t="s">
        <v>1890</v>
      </c>
      <c r="J308" t="s">
        <v>2007</v>
      </c>
      <c r="K308" t="s">
        <v>1913</v>
      </c>
      <c r="L308" t="s">
        <v>1914</v>
      </c>
      <c r="M308" t="s">
        <v>1914</v>
      </c>
      <c r="N308" t="s">
        <v>27</v>
      </c>
      <c r="O308" t="s">
        <v>2008</v>
      </c>
      <c r="P308" t="str">
        <f t="shared" si="8"/>
        <v>MSIC822004@istruzione.it;</v>
      </c>
      <c r="Q308" t="str">
        <f t="shared" si="9"/>
        <v>MSIC822004@pec.istruzione.it;</v>
      </c>
      <c r="T308" t="str">
        <f>VLOOKUP(E308,'[1]DSEFFETTIVI 2019-20 '!$B:$M,8,FALSE)</f>
        <v>Ceccarelli</v>
      </c>
      <c r="U308" t="str">
        <f>VLOOKUP(E308,'[1]DSEFFETTIVI 2019-20 '!$B:$M,9,FALSE)</f>
        <v>Luciana</v>
      </c>
      <c r="V308" t="str">
        <f>VLOOKUP(E308,'[1]DSEFFETTIVI 2019-20 '!$B:$M,10,FALSE)</f>
        <v>Titolare</v>
      </c>
    </row>
    <row r="309" spans="1:22" x14ac:dyDescent="0.25">
      <c r="A309" t="s">
        <v>15</v>
      </c>
      <c r="B309" t="s">
        <v>1876</v>
      </c>
      <c r="C309" t="s">
        <v>17</v>
      </c>
      <c r="D309" t="s">
        <v>2009</v>
      </c>
      <c r="E309" s="3" t="s">
        <v>2009</v>
      </c>
      <c r="F309" t="s">
        <v>2010</v>
      </c>
      <c r="G309" t="s">
        <v>2011</v>
      </c>
      <c r="H309" t="s">
        <v>1943</v>
      </c>
      <c r="I309" t="s">
        <v>1890</v>
      </c>
      <c r="J309" t="s">
        <v>2012</v>
      </c>
      <c r="K309" t="s">
        <v>1945</v>
      </c>
      <c r="L309" t="s">
        <v>1946</v>
      </c>
      <c r="M309" t="s">
        <v>1946</v>
      </c>
      <c r="N309" t="s">
        <v>27</v>
      </c>
      <c r="O309" t="s">
        <v>2013</v>
      </c>
      <c r="P309" t="str">
        <f t="shared" si="8"/>
        <v>MSIC82300X@istruzione.it;</v>
      </c>
      <c r="Q309" t="str">
        <f t="shared" si="9"/>
        <v>MSIC82300X@pec.istruzione.it;</v>
      </c>
      <c r="T309" t="str">
        <f>VLOOKUP(E309,'[1]DSEFFETTIVI 2019-20 '!$B:$M,8,FALSE)</f>
        <v>Bertocchi</v>
      </c>
      <c r="U309" t="str">
        <f>VLOOKUP(E309,'[1]DSEFFETTIVI 2019-20 '!$B:$M,9,FALSE)</f>
        <v>Marcella</v>
      </c>
      <c r="V309" t="str">
        <f>VLOOKUP(E309,'[1]DSEFFETTIVI 2019-20 '!$B:$M,10,FALSE)</f>
        <v>Titolare</v>
      </c>
    </row>
    <row r="310" spans="1:22" x14ac:dyDescent="0.25">
      <c r="A310" t="s">
        <v>15</v>
      </c>
      <c r="B310" t="s">
        <v>1876</v>
      </c>
      <c r="C310" t="s">
        <v>260</v>
      </c>
      <c r="D310" t="s">
        <v>2014</v>
      </c>
      <c r="E310" s="3" t="s">
        <v>2014</v>
      </c>
      <c r="F310" t="s">
        <v>2015</v>
      </c>
      <c r="G310" t="s">
        <v>2016</v>
      </c>
      <c r="H310" t="s">
        <v>1943</v>
      </c>
      <c r="I310" t="s">
        <v>1890</v>
      </c>
      <c r="J310" t="s">
        <v>2017</v>
      </c>
      <c r="K310" t="s">
        <v>1945</v>
      </c>
      <c r="L310" t="s">
        <v>1946</v>
      </c>
      <c r="M310" t="s">
        <v>265</v>
      </c>
      <c r="N310" t="s">
        <v>27</v>
      </c>
      <c r="O310" t="s">
        <v>2018</v>
      </c>
      <c r="P310" t="str">
        <f t="shared" si="8"/>
        <v>MSIS001007@istruzione.it;</v>
      </c>
      <c r="Q310" t="str">
        <f t="shared" si="9"/>
        <v>MSIS001007@pec.istruzione.it;</v>
      </c>
      <c r="T310" t="str">
        <f>VLOOKUP(E310,'[1]DSEFFETTIVI 2019-20 '!$B:$M,8,FALSE)</f>
        <v>Ceccanti</v>
      </c>
      <c r="U310" t="str">
        <f>VLOOKUP(E310,'[1]DSEFFETTIVI 2019-20 '!$B:$M,9,FALSE)</f>
        <v>Massimo</v>
      </c>
      <c r="V310" t="str">
        <f>VLOOKUP(E310,'[1]DSEFFETTIVI 2019-20 '!$B:$M,10,FALSE)</f>
        <v>Titolare</v>
      </c>
    </row>
    <row r="311" spans="1:22" x14ac:dyDescent="0.25">
      <c r="A311" t="s">
        <v>15</v>
      </c>
      <c r="B311" t="s">
        <v>1876</v>
      </c>
      <c r="C311" t="s">
        <v>260</v>
      </c>
      <c r="D311" t="s">
        <v>2019</v>
      </c>
      <c r="E311" s="3" t="s">
        <v>2019</v>
      </c>
      <c r="F311" t="s">
        <v>2020</v>
      </c>
      <c r="G311" t="s">
        <v>2021</v>
      </c>
      <c r="H311" t="s">
        <v>1911</v>
      </c>
      <c r="I311" t="s">
        <v>1890</v>
      </c>
      <c r="J311" t="s">
        <v>2022</v>
      </c>
      <c r="K311" t="s">
        <v>1913</v>
      </c>
      <c r="L311" t="s">
        <v>1914</v>
      </c>
      <c r="M311" t="s">
        <v>2023</v>
      </c>
      <c r="N311" t="s">
        <v>27</v>
      </c>
      <c r="O311" t="s">
        <v>2024</v>
      </c>
      <c r="P311" t="str">
        <f t="shared" si="8"/>
        <v>MSIS002003@istruzione.it;</v>
      </c>
      <c r="Q311" t="str">
        <f t="shared" si="9"/>
        <v>MSIS002003@pec.istruzione.it;</v>
      </c>
      <c r="T311" t="str">
        <f>VLOOKUP(E311,'[1]DSEFFETTIVI 2019-20 '!$B:$M,8,FALSE)</f>
        <v>Corsi</v>
      </c>
      <c r="U311" t="str">
        <f>VLOOKUP(E311,'[1]DSEFFETTIVI 2019-20 '!$B:$M,9,FALSE)</f>
        <v>Luigi</v>
      </c>
      <c r="V311" t="str">
        <f>VLOOKUP(E311,'[1]DSEFFETTIVI 2019-20 '!$B:$M,10,FALSE)</f>
        <v>Titolare</v>
      </c>
    </row>
    <row r="312" spans="1:22" x14ac:dyDescent="0.25">
      <c r="A312" t="s">
        <v>15</v>
      </c>
      <c r="B312" t="s">
        <v>1876</v>
      </c>
      <c r="C312" t="s">
        <v>260</v>
      </c>
      <c r="D312" t="s">
        <v>2025</v>
      </c>
      <c r="E312" s="3" t="s">
        <v>2025</v>
      </c>
      <c r="F312" t="s">
        <v>2026</v>
      </c>
      <c r="G312" t="s">
        <v>2027</v>
      </c>
      <c r="H312" t="s">
        <v>1943</v>
      </c>
      <c r="I312" t="s">
        <v>1890</v>
      </c>
      <c r="J312" t="s">
        <v>2028</v>
      </c>
      <c r="K312" t="s">
        <v>1945</v>
      </c>
      <c r="L312" t="s">
        <v>1946</v>
      </c>
      <c r="M312" t="s">
        <v>265</v>
      </c>
      <c r="N312" t="s">
        <v>27</v>
      </c>
      <c r="O312" t="s">
        <v>2029</v>
      </c>
      <c r="P312" t="str">
        <f t="shared" si="8"/>
        <v>MSIS00600A@istruzione.it;</v>
      </c>
      <c r="Q312" t="str">
        <f t="shared" si="9"/>
        <v>MSIS00600A@pec.istruzione.it;</v>
      </c>
      <c r="T312" t="str">
        <f>VLOOKUP(E312,'[1]DSEFFETTIVI 2019-20 '!$B:$M,8,FALSE)</f>
        <v>Langella</v>
      </c>
      <c r="U312" t="str">
        <f>VLOOKUP(E312,'[1]DSEFFETTIVI 2019-20 '!$B:$M,9,FALSE)</f>
        <v>Addolorata</v>
      </c>
      <c r="V312" t="str">
        <f>VLOOKUP(E312,'[1]DSEFFETTIVI 2019-20 '!$B:$M,10,FALSE)</f>
        <v>Titolare</v>
      </c>
    </row>
    <row r="313" spans="1:22" x14ac:dyDescent="0.25">
      <c r="A313" t="s">
        <v>15</v>
      </c>
      <c r="B313" t="s">
        <v>1876</v>
      </c>
      <c r="C313" t="s">
        <v>260</v>
      </c>
      <c r="D313" t="s">
        <v>2030</v>
      </c>
      <c r="E313" s="3" t="s">
        <v>2030</v>
      </c>
      <c r="F313" t="s">
        <v>2031</v>
      </c>
      <c r="G313" t="s">
        <v>2032</v>
      </c>
      <c r="H313" t="s">
        <v>2033</v>
      </c>
      <c r="I313" t="s">
        <v>1881</v>
      </c>
      <c r="J313" t="s">
        <v>2034</v>
      </c>
      <c r="K313" t="s">
        <v>2035</v>
      </c>
      <c r="L313" t="s">
        <v>2036</v>
      </c>
      <c r="M313" t="s">
        <v>265</v>
      </c>
      <c r="N313" t="s">
        <v>27</v>
      </c>
      <c r="O313" t="s">
        <v>2037</v>
      </c>
      <c r="P313" t="str">
        <f t="shared" si="8"/>
        <v>MSIS01100T@istruzione.it;</v>
      </c>
      <c r="Q313" t="str">
        <f t="shared" si="9"/>
        <v>MSIS01100T@pec.istruzione.it;</v>
      </c>
      <c r="T313" t="str">
        <f>VLOOKUP(E313,'[1]DSEFFETTIVI 2019-20 '!$B:$M,8,FALSE)</f>
        <v>Baracchini</v>
      </c>
      <c r="U313" t="str">
        <f>VLOOKUP(E313,'[1]DSEFFETTIVI 2019-20 '!$B:$M,9,FALSE)</f>
        <v>Lucia</v>
      </c>
      <c r="V313" t="str">
        <f>VLOOKUP(E313,'[1]DSEFFETTIVI 2019-20 '!$B:$M,10,FALSE)</f>
        <v>Titolare</v>
      </c>
    </row>
    <row r="314" spans="1:22" x14ac:dyDescent="0.25">
      <c r="A314" t="s">
        <v>15</v>
      </c>
      <c r="B314" t="s">
        <v>1876</v>
      </c>
      <c r="C314" t="s">
        <v>260</v>
      </c>
      <c r="D314" t="s">
        <v>2038</v>
      </c>
      <c r="E314" s="3" t="s">
        <v>2038</v>
      </c>
      <c r="F314" t="s">
        <v>2039</v>
      </c>
      <c r="G314" t="s">
        <v>2040</v>
      </c>
      <c r="H314" t="s">
        <v>1903</v>
      </c>
      <c r="I314" t="s">
        <v>1881</v>
      </c>
      <c r="J314" t="s">
        <v>2041</v>
      </c>
      <c r="K314" t="s">
        <v>1905</v>
      </c>
      <c r="L314" t="s">
        <v>1906</v>
      </c>
      <c r="M314" t="s">
        <v>265</v>
      </c>
      <c r="N314" t="s">
        <v>27</v>
      </c>
      <c r="O314" t="s">
        <v>2042</v>
      </c>
      <c r="P314" t="str">
        <f t="shared" si="8"/>
        <v>MSIS01200N@istruzione.it;</v>
      </c>
      <c r="Q314" t="str">
        <f t="shared" si="9"/>
        <v>MSIS01200N@pec.istruzione.it;</v>
      </c>
      <c r="T314" t="str">
        <f>VLOOKUP(E314,'[1]DSEFFETTIVI 2019-20 '!$B:$M,8,FALSE)</f>
        <v>Arrighi</v>
      </c>
      <c r="U314" t="str">
        <f>VLOOKUP(E314,'[1]DSEFFETTIVI 2019-20 '!$B:$M,9,FALSE)</f>
        <v>Silvia</v>
      </c>
      <c r="V314" t="str">
        <f>VLOOKUP(E314,'[1]DSEFFETTIVI 2019-20 '!$B:$M,10,FALSE)</f>
        <v>Titolare</v>
      </c>
    </row>
    <row r="315" spans="1:22" x14ac:dyDescent="0.25">
      <c r="A315" t="s">
        <v>15</v>
      </c>
      <c r="B315" t="s">
        <v>1876</v>
      </c>
      <c r="C315" t="s">
        <v>260</v>
      </c>
      <c r="D315" t="s">
        <v>2043</v>
      </c>
      <c r="E315" s="3" t="s">
        <v>2043</v>
      </c>
      <c r="F315" t="s">
        <v>2044</v>
      </c>
      <c r="G315" t="s">
        <v>2045</v>
      </c>
      <c r="H315" t="s">
        <v>1911</v>
      </c>
      <c r="I315" t="s">
        <v>1890</v>
      </c>
      <c r="J315" t="s">
        <v>2046</v>
      </c>
      <c r="K315" t="s">
        <v>1913</v>
      </c>
      <c r="L315" t="s">
        <v>1914</v>
      </c>
      <c r="M315" t="s">
        <v>265</v>
      </c>
      <c r="N315" t="s">
        <v>27</v>
      </c>
      <c r="O315" t="s">
        <v>2047</v>
      </c>
      <c r="P315" t="str">
        <f t="shared" si="8"/>
        <v>MSIS014009@istruzione.it;</v>
      </c>
      <c r="Q315" t="str">
        <f t="shared" si="9"/>
        <v>MSIS014009@pec.istruzione.it;</v>
      </c>
      <c r="T315" t="str">
        <f>VLOOKUP(E315,'[1]DSEFFETTIVI 2019-20 '!$B:$M,8,FALSE)</f>
        <v>Zolesi</v>
      </c>
      <c r="U315" t="str">
        <f>VLOOKUP(E315,'[1]DSEFFETTIVI 2019-20 '!$B:$M,9,FALSE)</f>
        <v>Ilaria</v>
      </c>
      <c r="V315" t="str">
        <f>VLOOKUP(E315,'[1]DSEFFETTIVI 2019-20 '!$B:$M,10,FALSE)</f>
        <v>Titolare</v>
      </c>
    </row>
    <row r="316" spans="1:22" x14ac:dyDescent="0.25">
      <c r="A316" t="s">
        <v>15</v>
      </c>
      <c r="B316" t="s">
        <v>1876</v>
      </c>
      <c r="C316" t="s">
        <v>260</v>
      </c>
      <c r="D316" t="s">
        <v>2048</v>
      </c>
      <c r="E316" s="3" t="s">
        <v>2048</v>
      </c>
      <c r="F316" t="s">
        <v>2049</v>
      </c>
      <c r="G316" t="s">
        <v>2050</v>
      </c>
      <c r="H316" t="s">
        <v>1911</v>
      </c>
      <c r="I316" t="s">
        <v>1890</v>
      </c>
      <c r="J316" t="s">
        <v>2051</v>
      </c>
      <c r="K316" t="s">
        <v>1913</v>
      </c>
      <c r="L316" t="s">
        <v>1914</v>
      </c>
      <c r="M316" t="s">
        <v>2052</v>
      </c>
      <c r="N316" t="s">
        <v>27</v>
      </c>
      <c r="O316" t="s">
        <v>2053</v>
      </c>
      <c r="P316" t="str">
        <f t="shared" si="8"/>
        <v>MSIS01700R@istruzione.it;</v>
      </c>
      <c r="Q316" t="str">
        <f t="shared" si="9"/>
        <v>MSIS01700R@pec.istruzione.it;</v>
      </c>
      <c r="T316" t="str">
        <f>VLOOKUP(E316,'[1]DSEFFETTIVI 2019-20 '!$B:$M,8,FALSE)</f>
        <v>Castagna</v>
      </c>
      <c r="U316" t="str">
        <f>VLOOKUP(E316,'[1]DSEFFETTIVI 2019-20 '!$B:$M,9,FALSE)</f>
        <v>Marta</v>
      </c>
      <c r="V316" t="str">
        <f>VLOOKUP(E316,'[1]DSEFFETTIVI 2019-20 '!$B:$M,10,FALSE)</f>
        <v>Titolare</v>
      </c>
    </row>
    <row r="317" spans="1:22" x14ac:dyDescent="0.25">
      <c r="A317" t="s">
        <v>15</v>
      </c>
      <c r="B317" t="s">
        <v>1876</v>
      </c>
      <c r="C317" t="s">
        <v>260</v>
      </c>
      <c r="D317" t="s">
        <v>2054</v>
      </c>
      <c r="E317" s="3" t="s">
        <v>2054</v>
      </c>
      <c r="F317" t="s">
        <v>2055</v>
      </c>
      <c r="G317" t="s">
        <v>2056</v>
      </c>
      <c r="H317" t="s">
        <v>1943</v>
      </c>
      <c r="I317" t="s">
        <v>1890</v>
      </c>
      <c r="J317" t="s">
        <v>2057</v>
      </c>
      <c r="K317" t="s">
        <v>1945</v>
      </c>
      <c r="L317" t="s">
        <v>1946</v>
      </c>
      <c r="M317" t="s">
        <v>265</v>
      </c>
      <c r="N317" t="s">
        <v>27</v>
      </c>
      <c r="O317" t="s">
        <v>2058</v>
      </c>
      <c r="P317" t="str">
        <f t="shared" si="8"/>
        <v>MSIS01800L@istruzione.it;</v>
      </c>
      <c r="Q317" t="str">
        <f t="shared" si="9"/>
        <v>MSIS01800L@pec.istruzione.it;</v>
      </c>
      <c r="T317" t="str">
        <f>VLOOKUP(E317,'[1]DSEFFETTIVI 2019-20 '!$B:$M,8,FALSE)</f>
        <v>Casaburo</v>
      </c>
      <c r="U317" t="str">
        <f>VLOOKUP(E317,'[1]DSEFFETTIVI 2019-20 '!$B:$M,9,FALSE)</f>
        <v>Sonia</v>
      </c>
      <c r="V317" t="str">
        <f>VLOOKUP(E317,'[1]DSEFFETTIVI 2019-20 '!$B:$M,10,FALSE)</f>
        <v>Titolare</v>
      </c>
    </row>
    <row r="318" spans="1:22" x14ac:dyDescent="0.25">
      <c r="A318" t="s">
        <v>15</v>
      </c>
      <c r="B318" t="s">
        <v>1876</v>
      </c>
      <c r="C318" t="s">
        <v>325</v>
      </c>
      <c r="D318" t="s">
        <v>2059</v>
      </c>
      <c r="E318" s="3" t="s">
        <v>2059</v>
      </c>
      <c r="F318" t="s">
        <v>2060</v>
      </c>
      <c r="G318" t="s">
        <v>2061</v>
      </c>
      <c r="H318" t="s">
        <v>1911</v>
      </c>
      <c r="I318" t="s">
        <v>1890</v>
      </c>
      <c r="J318" t="s">
        <v>2062</v>
      </c>
      <c r="K318" t="s">
        <v>1913</v>
      </c>
      <c r="L318" t="s">
        <v>1914</v>
      </c>
      <c r="M318" t="s">
        <v>2063</v>
      </c>
      <c r="N318" t="s">
        <v>325</v>
      </c>
      <c r="O318" t="s">
        <v>2064</v>
      </c>
      <c r="P318" t="str">
        <f t="shared" si="8"/>
        <v>MSMM048009@istruzione.it;</v>
      </c>
      <c r="Q318" t="str">
        <f t="shared" si="9"/>
        <v>MSMM048009@pec.istruzione.it;</v>
      </c>
      <c r="T318" t="str">
        <f>VLOOKUP(E318,'[1]DSEFFETTIVI 2019-20 '!$B:$M,8,FALSE)</f>
        <v>Langella</v>
      </c>
      <c r="U318" t="str">
        <f>VLOOKUP(E318,'[1]DSEFFETTIVI 2019-20 '!$B:$M,9,FALSE)</f>
        <v>Addolorata</v>
      </c>
      <c r="V318" t="str">
        <f>VLOOKUP(E318,'[1]DSEFFETTIVI 2019-20 '!$B:$M,10,FALSE)</f>
        <v>Reggenza</v>
      </c>
    </row>
    <row r="319" spans="1:22" x14ac:dyDescent="0.25">
      <c r="A319" t="s">
        <v>15</v>
      </c>
      <c r="B319" t="s">
        <v>1876</v>
      </c>
      <c r="C319" t="s">
        <v>348</v>
      </c>
      <c r="D319" t="s">
        <v>2065</v>
      </c>
      <c r="E319" s="3" t="s">
        <v>2065</v>
      </c>
      <c r="F319" t="s">
        <v>2066</v>
      </c>
      <c r="G319" t="s">
        <v>2067</v>
      </c>
      <c r="H319" t="s">
        <v>1943</v>
      </c>
      <c r="I319" t="s">
        <v>1890</v>
      </c>
      <c r="J319" t="s">
        <v>2068</v>
      </c>
      <c r="K319" t="s">
        <v>1945</v>
      </c>
      <c r="L319" t="s">
        <v>1946</v>
      </c>
      <c r="M319" t="s">
        <v>2069</v>
      </c>
      <c r="N319" t="s">
        <v>27</v>
      </c>
      <c r="O319" t="s">
        <v>2070</v>
      </c>
      <c r="P319" t="str">
        <f t="shared" si="8"/>
        <v>MSPS01000B@istruzione.it;</v>
      </c>
      <c r="Q319" t="str">
        <f t="shared" si="9"/>
        <v>MSPS01000B@pec.istruzione.it;</v>
      </c>
      <c r="T319" t="str">
        <f>VLOOKUP(E319,'[1]DSEFFETTIVI 2019-20 '!$B:$M,8,FALSE)</f>
        <v>Figaia</v>
      </c>
      <c r="U319" t="str">
        <f>VLOOKUP(E319,'[1]DSEFFETTIVI 2019-20 '!$B:$M,9,FALSE)</f>
        <v>Stefania</v>
      </c>
      <c r="V319" t="str">
        <f>VLOOKUP(E319,'[1]DSEFFETTIVI 2019-20 '!$B:$M,10,FALSE)</f>
        <v>Reggenza</v>
      </c>
    </row>
    <row r="320" spans="1:22" x14ac:dyDescent="0.25">
      <c r="A320" t="s">
        <v>15</v>
      </c>
      <c r="B320" t="s">
        <v>1876</v>
      </c>
      <c r="C320" t="s">
        <v>348</v>
      </c>
      <c r="D320" t="s">
        <v>2071</v>
      </c>
      <c r="E320" s="3" t="s">
        <v>2071</v>
      </c>
      <c r="F320" t="s">
        <v>2072</v>
      </c>
      <c r="G320" t="s">
        <v>2073</v>
      </c>
      <c r="H320" t="s">
        <v>1911</v>
      </c>
      <c r="I320" t="s">
        <v>1890</v>
      </c>
      <c r="J320" t="s">
        <v>2074</v>
      </c>
      <c r="K320" t="s">
        <v>1913</v>
      </c>
      <c r="L320" t="s">
        <v>1914</v>
      </c>
      <c r="M320" t="s">
        <v>2075</v>
      </c>
      <c r="N320" t="s">
        <v>27</v>
      </c>
      <c r="O320" t="s">
        <v>2076</v>
      </c>
      <c r="P320" t="str">
        <f t="shared" si="8"/>
        <v>MSPS020002@istruzione.it;</v>
      </c>
      <c r="Q320" t="str">
        <f t="shared" si="9"/>
        <v>MSPS020002@pec.istruzione.it;</v>
      </c>
      <c r="T320" t="str">
        <f>VLOOKUP(E320,'[1]DSEFFETTIVI 2019-20 '!$B:$M,8,FALSE)</f>
        <v>Castagna</v>
      </c>
      <c r="U320" t="str">
        <f>VLOOKUP(E320,'[1]DSEFFETTIVI 2019-20 '!$B:$M,9,FALSE)</f>
        <v>Marta</v>
      </c>
      <c r="V320" t="str">
        <f>VLOOKUP(E320,'[1]DSEFFETTIVI 2019-20 '!$B:$M,10,FALSE)</f>
        <v>Reggenza</v>
      </c>
    </row>
    <row r="321" spans="1:22" x14ac:dyDescent="0.25">
      <c r="A321" t="s">
        <v>15</v>
      </c>
      <c r="B321" t="s">
        <v>1876</v>
      </c>
      <c r="C321" t="s">
        <v>993</v>
      </c>
      <c r="D321" t="s">
        <v>2077</v>
      </c>
      <c r="E321" s="3" t="s">
        <v>2077</v>
      </c>
      <c r="F321" t="s">
        <v>2078</v>
      </c>
      <c r="G321" t="s">
        <v>2079</v>
      </c>
      <c r="H321" t="s">
        <v>1943</v>
      </c>
      <c r="I321" t="s">
        <v>1890</v>
      </c>
      <c r="J321" t="s">
        <v>2080</v>
      </c>
      <c r="K321" t="s">
        <v>1945</v>
      </c>
      <c r="L321" t="s">
        <v>1946</v>
      </c>
      <c r="M321" t="s">
        <v>2081</v>
      </c>
      <c r="N321" t="s">
        <v>2082</v>
      </c>
      <c r="O321" t="s">
        <v>2083</v>
      </c>
      <c r="P321" t="str">
        <f t="shared" si="8"/>
        <v>MSRH010005@istruzione.it;</v>
      </c>
      <c r="Q321" t="str">
        <f t="shared" si="9"/>
        <v>MSRH010005@pec.istruzione.it;</v>
      </c>
      <c r="T321" t="str">
        <f>VLOOKUP(E321,'[1]DSEFFETTIVI 2019-20 '!$B:$M,8,FALSE)</f>
        <v>Ramunno</v>
      </c>
      <c r="U321" t="str">
        <f>VLOOKUP(E321,'[1]DSEFFETTIVI 2019-20 '!$B:$M,9,FALSE)</f>
        <v>Maria</v>
      </c>
      <c r="V321" t="str">
        <f>VLOOKUP(E321,'[1]DSEFFETTIVI 2019-20 '!$B:$M,10,FALSE)</f>
        <v>Nominale</v>
      </c>
    </row>
    <row r="322" spans="1:22" x14ac:dyDescent="0.25">
      <c r="A322" t="s">
        <v>15</v>
      </c>
      <c r="B322" t="s">
        <v>2084</v>
      </c>
      <c r="C322" t="s">
        <v>17</v>
      </c>
      <c r="D322" t="s">
        <v>2085</v>
      </c>
      <c r="E322" s="3" t="s">
        <v>2085</v>
      </c>
      <c r="F322" t="s">
        <v>2086</v>
      </c>
      <c r="G322" t="s">
        <v>2087</v>
      </c>
      <c r="H322" t="s">
        <v>2088</v>
      </c>
      <c r="I322" t="s">
        <v>372</v>
      </c>
      <c r="J322" t="s">
        <v>2089</v>
      </c>
      <c r="K322" t="s">
        <v>2090</v>
      </c>
      <c r="L322" t="s">
        <v>2091</v>
      </c>
      <c r="M322" t="s">
        <v>2091</v>
      </c>
      <c r="N322" t="s">
        <v>27</v>
      </c>
      <c r="O322" t="s">
        <v>2092</v>
      </c>
      <c r="P322" t="str">
        <f t="shared" ref="P322:P385" si="10">CONCATENATE(E322,"@istruzione.it;")</f>
        <v>PIIC810006@istruzione.it;</v>
      </c>
      <c r="Q322" t="str">
        <f t="shared" si="9"/>
        <v>PIIC810006@pec.istruzione.it;</v>
      </c>
      <c r="T322" t="str">
        <f>VLOOKUP(E322,'[1]DSEFFETTIVI 2019-20 '!$B:$M,8,FALSE)</f>
        <v>Imperatrice</v>
      </c>
      <c r="U322" t="str">
        <f>VLOOKUP(E322,'[1]DSEFFETTIVI 2019-20 '!$B:$M,9,FALSE)</f>
        <v>Alessandro</v>
      </c>
      <c r="V322" t="str">
        <f>VLOOKUP(E322,'[1]DSEFFETTIVI 2019-20 '!$B:$M,10,FALSE)</f>
        <v>Titolare</v>
      </c>
    </row>
    <row r="323" spans="1:22" x14ac:dyDescent="0.25">
      <c r="A323" t="s">
        <v>15</v>
      </c>
      <c r="B323" t="s">
        <v>2084</v>
      </c>
      <c r="C323" t="s">
        <v>17</v>
      </c>
      <c r="D323" t="s">
        <v>2093</v>
      </c>
      <c r="E323" s="3" t="s">
        <v>2093</v>
      </c>
      <c r="F323" t="s">
        <v>2094</v>
      </c>
      <c r="G323" t="s">
        <v>2095</v>
      </c>
      <c r="H323" t="s">
        <v>2096</v>
      </c>
      <c r="I323" t="s">
        <v>2097</v>
      </c>
      <c r="J323" t="s">
        <v>2098</v>
      </c>
      <c r="K323" t="s">
        <v>2099</v>
      </c>
      <c r="L323" t="s">
        <v>2100</v>
      </c>
      <c r="M323" t="s">
        <v>2100</v>
      </c>
      <c r="N323" t="s">
        <v>27</v>
      </c>
      <c r="O323" t="s">
        <v>2101</v>
      </c>
      <c r="P323" t="str">
        <f t="shared" si="10"/>
        <v>PIIC811002@istruzione.it;</v>
      </c>
      <c r="Q323" t="str">
        <f t="shared" ref="Q323:Q386" si="11">CONCATENATE(E323,"@pec.istruzione.it;")</f>
        <v>PIIC811002@pec.istruzione.it;</v>
      </c>
      <c r="T323" t="str">
        <f>VLOOKUP(E323,'[1]DSEFFETTIVI 2019-20 '!$B:$M,8,FALSE)</f>
        <v>Pieraccioni</v>
      </c>
      <c r="U323" t="str">
        <f>VLOOKUP(E323,'[1]DSEFFETTIVI 2019-20 '!$B:$M,9,FALSE)</f>
        <v>Sonia</v>
      </c>
      <c r="V323" t="str">
        <f>VLOOKUP(E323,'[1]DSEFFETTIVI 2019-20 '!$B:$M,10,FALSE)</f>
        <v>Titolare</v>
      </c>
    </row>
    <row r="324" spans="1:22" x14ac:dyDescent="0.25">
      <c r="A324" t="s">
        <v>15</v>
      </c>
      <c r="B324" t="s">
        <v>2084</v>
      </c>
      <c r="C324" t="s">
        <v>17</v>
      </c>
      <c r="D324" t="s">
        <v>2102</v>
      </c>
      <c r="E324" s="3" t="s">
        <v>2102</v>
      </c>
      <c r="F324" t="s">
        <v>2103</v>
      </c>
      <c r="G324" t="s">
        <v>2104</v>
      </c>
      <c r="H324" t="s">
        <v>2105</v>
      </c>
      <c r="I324" t="s">
        <v>2097</v>
      </c>
      <c r="J324" t="s">
        <v>2106</v>
      </c>
      <c r="K324" t="s">
        <v>2107</v>
      </c>
      <c r="L324" t="s">
        <v>2108</v>
      </c>
      <c r="M324" t="s">
        <v>2108</v>
      </c>
      <c r="N324" t="s">
        <v>27</v>
      </c>
      <c r="O324" t="s">
        <v>2109</v>
      </c>
      <c r="P324" t="str">
        <f t="shared" si="10"/>
        <v>PIIC81200T@istruzione.it;</v>
      </c>
      <c r="Q324" t="str">
        <f t="shared" si="11"/>
        <v>PIIC81200T@pec.istruzione.it;</v>
      </c>
      <c r="T324" t="str">
        <f>VLOOKUP(E324,'[1]DSEFFETTIVI 2019-20 '!$B:$M,8,FALSE)</f>
        <v>Crosio</v>
      </c>
      <c r="U324" t="str">
        <f>VLOOKUP(E324,'[1]DSEFFETTIVI 2019-20 '!$B:$M,9,FALSE)</f>
        <v>Pierangelo</v>
      </c>
      <c r="V324" t="str">
        <f>VLOOKUP(E324,'[1]DSEFFETTIVI 2019-20 '!$B:$M,10,FALSE)</f>
        <v>Titolare</v>
      </c>
    </row>
    <row r="325" spans="1:22" x14ac:dyDescent="0.25">
      <c r="A325" t="s">
        <v>15</v>
      </c>
      <c r="B325" t="s">
        <v>2084</v>
      </c>
      <c r="C325" t="s">
        <v>17</v>
      </c>
      <c r="D325" t="s">
        <v>2110</v>
      </c>
      <c r="E325" s="3" t="s">
        <v>2110</v>
      </c>
      <c r="F325" t="s">
        <v>2111</v>
      </c>
      <c r="G325" t="s">
        <v>2112</v>
      </c>
      <c r="H325" t="s">
        <v>2113</v>
      </c>
      <c r="I325" t="s">
        <v>2114</v>
      </c>
      <c r="J325" t="s">
        <v>2115</v>
      </c>
      <c r="K325" t="s">
        <v>2116</v>
      </c>
      <c r="L325" t="s">
        <v>2117</v>
      </c>
      <c r="M325" t="s">
        <v>2117</v>
      </c>
      <c r="N325" t="s">
        <v>27</v>
      </c>
      <c r="O325" t="s">
        <v>2118</v>
      </c>
      <c r="P325" t="str">
        <f t="shared" si="10"/>
        <v>PIIC81300N@istruzione.it;</v>
      </c>
      <c r="Q325" t="str">
        <f t="shared" si="11"/>
        <v>PIIC81300N@pec.istruzione.it;</v>
      </c>
      <c r="T325" t="str">
        <f>VLOOKUP(E325,'[1]DSEFFETTIVI 2019-20 '!$B:$M,8,FALSE)</f>
        <v>La Forgia</v>
      </c>
      <c r="U325" t="str">
        <f>VLOOKUP(E325,'[1]DSEFFETTIVI 2019-20 '!$B:$M,9,FALSE)</f>
        <v>Gianluca</v>
      </c>
      <c r="V325" t="str">
        <f>VLOOKUP(E325,'[1]DSEFFETTIVI 2019-20 '!$B:$M,10,FALSE)</f>
        <v>Titolare</v>
      </c>
    </row>
    <row r="326" spans="1:22" x14ac:dyDescent="0.25">
      <c r="A326" t="s">
        <v>15</v>
      </c>
      <c r="B326" t="s">
        <v>2084</v>
      </c>
      <c r="C326" t="s">
        <v>17</v>
      </c>
      <c r="D326" t="s">
        <v>2119</v>
      </c>
      <c r="E326" s="3" t="s">
        <v>2119</v>
      </c>
      <c r="F326" t="s">
        <v>2120</v>
      </c>
      <c r="G326" t="s">
        <v>2121</v>
      </c>
      <c r="H326" t="s">
        <v>2122</v>
      </c>
      <c r="I326" t="s">
        <v>2097</v>
      </c>
      <c r="J326" t="s">
        <v>2123</v>
      </c>
      <c r="K326" t="s">
        <v>2124</v>
      </c>
      <c r="L326" t="s">
        <v>2125</v>
      </c>
      <c r="M326" t="s">
        <v>2126</v>
      </c>
      <c r="N326" t="s">
        <v>27</v>
      </c>
      <c r="O326" t="s">
        <v>2127</v>
      </c>
      <c r="P326" t="str">
        <f t="shared" si="10"/>
        <v>PIIC81400D@istruzione.it;</v>
      </c>
      <c r="Q326" t="str">
        <f t="shared" si="11"/>
        <v>PIIC81400D@pec.istruzione.it;</v>
      </c>
      <c r="T326" t="str">
        <f>VLOOKUP(E326,'[1]DSEFFETTIVI 2019-20 '!$B:$M,8,FALSE)</f>
        <v>Bontempelli</v>
      </c>
      <c r="U326" t="str">
        <f>VLOOKUP(E326,'[1]DSEFFETTIVI 2019-20 '!$B:$M,9,FALSE)</f>
        <v>Lucio</v>
      </c>
      <c r="V326" t="str">
        <f>VLOOKUP(E326,'[1]DSEFFETTIVI 2019-20 '!$B:$M,10,FALSE)</f>
        <v>Titolare</v>
      </c>
    </row>
    <row r="327" spans="1:22" x14ac:dyDescent="0.25">
      <c r="A327" t="s">
        <v>15</v>
      </c>
      <c r="B327" t="s">
        <v>2084</v>
      </c>
      <c r="C327" t="s">
        <v>17</v>
      </c>
      <c r="D327" t="s">
        <v>2128</v>
      </c>
      <c r="E327" s="3" t="s">
        <v>2128</v>
      </c>
      <c r="F327" t="s">
        <v>2129</v>
      </c>
      <c r="G327" t="s">
        <v>2130</v>
      </c>
      <c r="H327" t="s">
        <v>2131</v>
      </c>
      <c r="I327" t="s">
        <v>2114</v>
      </c>
      <c r="J327" t="s">
        <v>2132</v>
      </c>
      <c r="K327" t="s">
        <v>2133</v>
      </c>
      <c r="L327" t="s">
        <v>2134</v>
      </c>
      <c r="M327" t="s">
        <v>2134</v>
      </c>
      <c r="N327" t="s">
        <v>27</v>
      </c>
      <c r="O327" t="s">
        <v>2135</v>
      </c>
      <c r="P327" t="str">
        <f t="shared" si="10"/>
        <v>PIIC815009@istruzione.it;</v>
      </c>
      <c r="Q327" t="str">
        <f t="shared" si="11"/>
        <v>PIIC815009@pec.istruzione.it;</v>
      </c>
      <c r="T327" t="str">
        <f>VLOOKUP(E327,'[1]DSEFFETTIVI 2019-20 '!$B:$M,8,FALSE)</f>
        <v>Fornai</v>
      </c>
      <c r="U327" t="str">
        <f>VLOOKUP(E327,'[1]DSEFFETTIVI 2019-20 '!$B:$M,9,FALSE)</f>
        <v>Sandra</v>
      </c>
      <c r="V327" t="str">
        <f>VLOOKUP(E327,'[1]DSEFFETTIVI 2019-20 '!$B:$M,10,FALSE)</f>
        <v>Titolare</v>
      </c>
    </row>
    <row r="328" spans="1:22" x14ac:dyDescent="0.25">
      <c r="A328" t="s">
        <v>15</v>
      </c>
      <c r="B328" t="s">
        <v>2084</v>
      </c>
      <c r="C328" t="s">
        <v>17</v>
      </c>
      <c r="D328" t="s">
        <v>2136</v>
      </c>
      <c r="E328" s="3" t="s">
        <v>2136</v>
      </c>
      <c r="F328" t="s">
        <v>2137</v>
      </c>
      <c r="G328" t="s">
        <v>2138</v>
      </c>
      <c r="H328" t="s">
        <v>2139</v>
      </c>
      <c r="I328" t="s">
        <v>2114</v>
      </c>
      <c r="J328" t="s">
        <v>2140</v>
      </c>
      <c r="K328" t="s">
        <v>2141</v>
      </c>
      <c r="L328" t="s">
        <v>2142</v>
      </c>
      <c r="M328" t="s">
        <v>2142</v>
      </c>
      <c r="N328" t="s">
        <v>27</v>
      </c>
      <c r="O328" t="s">
        <v>2143</v>
      </c>
      <c r="P328" t="str">
        <f t="shared" si="10"/>
        <v>PIIC816005@istruzione.it;</v>
      </c>
      <c r="Q328" t="str">
        <f t="shared" si="11"/>
        <v>PIIC816005@pec.istruzione.it;</v>
      </c>
      <c r="T328" t="str">
        <f>VLOOKUP(E328,'[1]DSEFFETTIVI 2019-20 '!$B:$M,8,FALSE)</f>
        <v>Salvetti</v>
      </c>
      <c r="U328" t="str">
        <f>VLOOKUP(E328,'[1]DSEFFETTIVI 2019-20 '!$B:$M,9,FALSE)</f>
        <v>Davide Giovanni Maria</v>
      </c>
      <c r="V328" t="str">
        <f>VLOOKUP(E328,'[1]DSEFFETTIVI 2019-20 '!$B:$M,10,FALSE)</f>
        <v>Titolare</v>
      </c>
    </row>
    <row r="329" spans="1:22" x14ac:dyDescent="0.25">
      <c r="A329" t="s">
        <v>15</v>
      </c>
      <c r="B329" t="s">
        <v>2084</v>
      </c>
      <c r="C329" t="s">
        <v>17</v>
      </c>
      <c r="D329" t="s">
        <v>2144</v>
      </c>
      <c r="E329" s="3" t="s">
        <v>2144</v>
      </c>
      <c r="F329" t="s">
        <v>2145</v>
      </c>
      <c r="G329" t="s">
        <v>2146</v>
      </c>
      <c r="H329" t="s">
        <v>2147</v>
      </c>
      <c r="I329" t="s">
        <v>372</v>
      </c>
      <c r="J329" t="s">
        <v>2148</v>
      </c>
      <c r="K329" t="s">
        <v>2149</v>
      </c>
      <c r="L329" t="s">
        <v>2150</v>
      </c>
      <c r="M329" t="s">
        <v>2150</v>
      </c>
      <c r="N329" t="s">
        <v>27</v>
      </c>
      <c r="O329" t="s">
        <v>2151</v>
      </c>
      <c r="P329" t="str">
        <f t="shared" si="10"/>
        <v>PIIC817001@istruzione.it;</v>
      </c>
      <c r="Q329" t="str">
        <f t="shared" si="11"/>
        <v>PIIC817001@pec.istruzione.it;</v>
      </c>
      <c r="T329" t="str">
        <f>VLOOKUP(E329,'[1]DSEFFETTIVI 2019-20 '!$B:$M,8,FALSE)</f>
        <v>Viola</v>
      </c>
      <c r="U329" t="str">
        <f>VLOOKUP(E329,'[1]DSEFFETTIVI 2019-20 '!$B:$M,9,FALSE)</f>
        <v>Silvia Rita</v>
      </c>
      <c r="V329" t="str">
        <f>VLOOKUP(E329,'[1]DSEFFETTIVI 2019-20 '!$B:$M,10,FALSE)</f>
        <v>Titolare</v>
      </c>
    </row>
    <row r="330" spans="1:22" x14ac:dyDescent="0.25">
      <c r="A330" t="s">
        <v>15</v>
      </c>
      <c r="B330" t="s">
        <v>2084</v>
      </c>
      <c r="C330" t="s">
        <v>17</v>
      </c>
      <c r="D330" t="s">
        <v>2152</v>
      </c>
      <c r="E330" s="3" t="s">
        <v>2152</v>
      </c>
      <c r="F330" t="s">
        <v>2153</v>
      </c>
      <c r="G330" t="s">
        <v>2154</v>
      </c>
      <c r="H330" t="s">
        <v>2155</v>
      </c>
      <c r="I330" t="s">
        <v>2097</v>
      </c>
      <c r="J330" t="s">
        <v>2156</v>
      </c>
      <c r="K330" t="s">
        <v>2124</v>
      </c>
      <c r="L330" t="s">
        <v>2125</v>
      </c>
      <c r="M330" t="s">
        <v>2157</v>
      </c>
      <c r="N330" t="s">
        <v>27</v>
      </c>
      <c r="O330" t="s">
        <v>2158</v>
      </c>
      <c r="P330" t="str">
        <f t="shared" si="10"/>
        <v>PIIC81800R@istruzione.it;</v>
      </c>
      <c r="Q330" t="str">
        <f t="shared" si="11"/>
        <v>PIIC81800R@pec.istruzione.it;</v>
      </c>
      <c r="T330" t="str">
        <f>VLOOKUP(E330,'[1]DSEFFETTIVI 2019-20 '!$B:$M,8,FALSE)</f>
        <v xml:space="preserve">Carella </v>
      </c>
      <c r="U330" t="str">
        <f>VLOOKUP(E330,'[1]DSEFFETTIVI 2019-20 '!$B:$M,9,FALSE)</f>
        <v>Oriana</v>
      </c>
      <c r="V330" t="str">
        <f>VLOOKUP(E330,'[1]DSEFFETTIVI 2019-20 '!$B:$M,10,FALSE)</f>
        <v>Titolare</v>
      </c>
    </row>
    <row r="331" spans="1:22" x14ac:dyDescent="0.25">
      <c r="A331" t="s">
        <v>15</v>
      </c>
      <c r="B331" t="s">
        <v>2084</v>
      </c>
      <c r="C331" t="s">
        <v>17</v>
      </c>
      <c r="D331" t="s">
        <v>2159</v>
      </c>
      <c r="E331" s="3" t="s">
        <v>2159</v>
      </c>
      <c r="F331" t="s">
        <v>2160</v>
      </c>
      <c r="G331" t="s">
        <v>2161</v>
      </c>
      <c r="H331" t="s">
        <v>2162</v>
      </c>
      <c r="I331" t="s">
        <v>2114</v>
      </c>
      <c r="J331" t="s">
        <v>2163</v>
      </c>
      <c r="K331" t="s">
        <v>2164</v>
      </c>
      <c r="L331" t="s">
        <v>2165</v>
      </c>
      <c r="M331" t="s">
        <v>2166</v>
      </c>
      <c r="N331" t="s">
        <v>27</v>
      </c>
      <c r="O331" t="s">
        <v>2167</v>
      </c>
      <c r="P331" t="str">
        <f t="shared" si="10"/>
        <v>PIIC81900L@istruzione.it;</v>
      </c>
      <c r="Q331" t="str">
        <f t="shared" si="11"/>
        <v>PIIC81900L@pec.istruzione.it;</v>
      </c>
      <c r="T331" t="str">
        <f>VLOOKUP(E331,'[1]DSEFFETTIVI 2019-20 '!$B:$M,8,FALSE)</f>
        <v>Biasci</v>
      </c>
      <c r="U331" t="str">
        <f>VLOOKUP(E331,'[1]DSEFFETTIVI 2019-20 '!$B:$M,9,FALSE)</f>
        <v>Maura</v>
      </c>
      <c r="V331" t="str">
        <f>VLOOKUP(E331,'[1]DSEFFETTIVI 2019-20 '!$B:$M,10,FALSE)</f>
        <v>Titolare</v>
      </c>
    </row>
    <row r="332" spans="1:22" x14ac:dyDescent="0.25">
      <c r="A332" t="s">
        <v>15</v>
      </c>
      <c r="B332" t="s">
        <v>2084</v>
      </c>
      <c r="C332" t="s">
        <v>17</v>
      </c>
      <c r="D332" t="s">
        <v>2168</v>
      </c>
      <c r="E332" s="3" t="s">
        <v>2168</v>
      </c>
      <c r="F332" t="s">
        <v>2169</v>
      </c>
      <c r="G332" t="s">
        <v>2170</v>
      </c>
      <c r="H332" t="s">
        <v>2171</v>
      </c>
      <c r="I332" t="s">
        <v>2114</v>
      </c>
      <c r="J332" t="s">
        <v>2172</v>
      </c>
      <c r="K332" t="s">
        <v>2173</v>
      </c>
      <c r="L332" t="s">
        <v>2174</v>
      </c>
      <c r="M332" t="s">
        <v>2175</v>
      </c>
      <c r="N332" t="s">
        <v>27</v>
      </c>
      <c r="O332" t="s">
        <v>2176</v>
      </c>
      <c r="P332" t="str">
        <f t="shared" si="10"/>
        <v>PIIC82000R@istruzione.it;</v>
      </c>
      <c r="Q332" t="str">
        <f t="shared" si="11"/>
        <v>PIIC82000R@pec.istruzione.it;</v>
      </c>
      <c r="T332" t="str">
        <f>VLOOKUP(E332,'[1]DSEFFETTIVI 2019-20 '!$B:$M,8,FALSE)</f>
        <v>Cirillo</v>
      </c>
      <c r="U332" t="str">
        <f>VLOOKUP(E332,'[1]DSEFFETTIVI 2019-20 '!$B:$M,9,FALSE)</f>
        <v>Viriginia</v>
      </c>
      <c r="V332" t="str">
        <f>VLOOKUP(E332,'[1]DSEFFETTIVI 2019-20 '!$B:$M,10,FALSE)</f>
        <v>Titolare</v>
      </c>
    </row>
    <row r="333" spans="1:22" x14ac:dyDescent="0.25">
      <c r="A333" t="s">
        <v>15</v>
      </c>
      <c r="B333" t="s">
        <v>2084</v>
      </c>
      <c r="C333" t="s">
        <v>17</v>
      </c>
      <c r="D333" t="s">
        <v>2177</v>
      </c>
      <c r="E333" s="3" t="s">
        <v>2177</v>
      </c>
      <c r="F333" t="s">
        <v>2178</v>
      </c>
      <c r="G333" t="s">
        <v>2179</v>
      </c>
      <c r="H333" t="s">
        <v>2155</v>
      </c>
      <c r="I333" t="s">
        <v>2097</v>
      </c>
      <c r="J333" t="s">
        <v>2180</v>
      </c>
      <c r="K333" t="s">
        <v>2124</v>
      </c>
      <c r="L333" t="s">
        <v>2125</v>
      </c>
      <c r="M333" t="s">
        <v>2125</v>
      </c>
      <c r="N333" t="s">
        <v>27</v>
      </c>
      <c r="O333" t="s">
        <v>2181</v>
      </c>
      <c r="P333" t="str">
        <f t="shared" si="10"/>
        <v>PIIC82100L@istruzione.it;</v>
      </c>
      <c r="Q333" t="str">
        <f t="shared" si="11"/>
        <v>PIIC82100L@pec.istruzione.it;</v>
      </c>
      <c r="T333" t="str">
        <f>VLOOKUP(E333,'[1]DSEFFETTIVI 2019-20 '!$B:$M,8,FALSE)</f>
        <v>Bonsignori</v>
      </c>
      <c r="U333" t="str">
        <f>VLOOKUP(E333,'[1]DSEFFETTIVI 2019-20 '!$B:$M,9,FALSE)</f>
        <v>Alessandro</v>
      </c>
      <c r="V333" t="str">
        <f>VLOOKUP(E333,'[1]DSEFFETTIVI 2019-20 '!$B:$M,10,FALSE)</f>
        <v>Titolare</v>
      </c>
    </row>
    <row r="334" spans="1:22" x14ac:dyDescent="0.25">
      <c r="A334" t="s">
        <v>15</v>
      </c>
      <c r="B334" t="s">
        <v>2084</v>
      </c>
      <c r="C334" t="s">
        <v>17</v>
      </c>
      <c r="D334" t="s">
        <v>2182</v>
      </c>
      <c r="E334" s="3" t="s">
        <v>2182</v>
      </c>
      <c r="F334" t="s">
        <v>2183</v>
      </c>
      <c r="G334" t="s">
        <v>2184</v>
      </c>
      <c r="H334" t="s">
        <v>2185</v>
      </c>
      <c r="I334" t="s">
        <v>372</v>
      </c>
      <c r="J334" t="s">
        <v>2186</v>
      </c>
      <c r="K334" t="s">
        <v>2187</v>
      </c>
      <c r="L334" t="s">
        <v>2188</v>
      </c>
      <c r="M334" t="s">
        <v>2188</v>
      </c>
      <c r="N334" t="s">
        <v>27</v>
      </c>
      <c r="O334" t="s">
        <v>2189</v>
      </c>
      <c r="P334" t="str">
        <f t="shared" si="10"/>
        <v>PIIC82200C@istruzione.it;</v>
      </c>
      <c r="Q334" t="str">
        <f t="shared" si="11"/>
        <v>PIIC82200C@pec.istruzione.it;</v>
      </c>
      <c r="T334" t="str">
        <f>VLOOKUP(E334,'[1]DSEFFETTIVI 2019-20 '!$B:$M,8,FALSE)</f>
        <v>Morelli</v>
      </c>
      <c r="U334" t="str">
        <f>VLOOKUP(E334,'[1]DSEFFETTIVI 2019-20 '!$B:$M,9,FALSE)</f>
        <v>Mariella</v>
      </c>
      <c r="V334" t="str">
        <f>VLOOKUP(E334,'[1]DSEFFETTIVI 2019-20 '!$B:$M,10,FALSE)</f>
        <v>Titolare</v>
      </c>
    </row>
    <row r="335" spans="1:22" x14ac:dyDescent="0.25">
      <c r="A335" t="s">
        <v>15</v>
      </c>
      <c r="B335" t="s">
        <v>2084</v>
      </c>
      <c r="C335" t="s">
        <v>17</v>
      </c>
      <c r="D335" t="s">
        <v>2190</v>
      </c>
      <c r="E335" s="3" t="s">
        <v>2190</v>
      </c>
      <c r="F335" t="s">
        <v>2191</v>
      </c>
      <c r="G335" t="s">
        <v>2192</v>
      </c>
      <c r="H335" t="s">
        <v>2193</v>
      </c>
      <c r="I335" t="s">
        <v>1285</v>
      </c>
      <c r="J335" t="s">
        <v>2194</v>
      </c>
      <c r="K335" t="s">
        <v>2195</v>
      </c>
      <c r="L335" t="s">
        <v>2196</v>
      </c>
      <c r="M335" t="s">
        <v>2196</v>
      </c>
      <c r="N335" t="s">
        <v>27</v>
      </c>
      <c r="O335" t="s">
        <v>2197</v>
      </c>
      <c r="P335" t="str">
        <f t="shared" si="10"/>
        <v>PIIC823008@istruzione.it;</v>
      </c>
      <c r="Q335" t="str">
        <f t="shared" si="11"/>
        <v>PIIC823008@pec.istruzione.it;</v>
      </c>
      <c r="T335" t="str">
        <f>VLOOKUP(E335,'[1]DSEFFETTIVI 2019-20 '!$B:$M,8,FALSE)</f>
        <v>Ciccone</v>
      </c>
      <c r="U335" t="str">
        <f>VLOOKUP(E335,'[1]DSEFFETTIVI 2019-20 '!$B:$M,9,FALSE)</f>
        <v>Maria Paola</v>
      </c>
      <c r="V335" t="str">
        <f>VLOOKUP(E335,'[1]DSEFFETTIVI 2019-20 '!$B:$M,10,FALSE)</f>
        <v>Reggenza</v>
      </c>
    </row>
    <row r="336" spans="1:22" x14ac:dyDescent="0.25">
      <c r="A336" t="s">
        <v>15</v>
      </c>
      <c r="B336" t="s">
        <v>2084</v>
      </c>
      <c r="C336" t="s">
        <v>17</v>
      </c>
      <c r="D336" t="s">
        <v>2198</v>
      </c>
      <c r="E336" s="3" t="s">
        <v>2198</v>
      </c>
      <c r="F336" t="s">
        <v>2199</v>
      </c>
      <c r="G336" t="s">
        <v>2200</v>
      </c>
      <c r="H336" t="s">
        <v>2201</v>
      </c>
      <c r="I336" t="s">
        <v>2202</v>
      </c>
      <c r="J336" t="s">
        <v>2203</v>
      </c>
      <c r="K336" t="s">
        <v>2204</v>
      </c>
      <c r="L336" t="s">
        <v>2205</v>
      </c>
      <c r="M336" t="s">
        <v>2205</v>
      </c>
      <c r="N336" t="s">
        <v>27</v>
      </c>
      <c r="O336" t="s">
        <v>2206</v>
      </c>
      <c r="P336" t="str">
        <f t="shared" si="10"/>
        <v>PIIC824004@istruzione.it;</v>
      </c>
      <c r="Q336" t="str">
        <f t="shared" si="11"/>
        <v>PIIC824004@pec.istruzione.it;</v>
      </c>
      <c r="T336" t="str">
        <f>VLOOKUP(E336,'[1]DSEFFETTIVI 2019-20 '!$B:$M,8,FALSE)</f>
        <v>Di Fonzo</v>
      </c>
      <c r="U336" t="str">
        <f>VLOOKUP(E336,'[1]DSEFFETTIVI 2019-20 '!$B:$M,9,FALSE)</f>
        <v>Gerardo</v>
      </c>
      <c r="V336" t="str">
        <f>VLOOKUP(E336,'[1]DSEFFETTIVI 2019-20 '!$B:$M,10,FALSE)</f>
        <v>Reggenza</v>
      </c>
    </row>
    <row r="337" spans="1:22" x14ac:dyDescent="0.25">
      <c r="A337" t="s">
        <v>15</v>
      </c>
      <c r="B337" t="s">
        <v>2084</v>
      </c>
      <c r="C337" t="s">
        <v>17</v>
      </c>
      <c r="D337" t="s">
        <v>2207</v>
      </c>
      <c r="E337" s="3" t="s">
        <v>2207</v>
      </c>
      <c r="F337" t="s">
        <v>2208</v>
      </c>
      <c r="G337" t="s">
        <v>2209</v>
      </c>
      <c r="H337" t="s">
        <v>2185</v>
      </c>
      <c r="I337" t="s">
        <v>372</v>
      </c>
      <c r="J337" t="s">
        <v>2210</v>
      </c>
      <c r="K337" t="s">
        <v>2211</v>
      </c>
      <c r="L337" t="s">
        <v>2212</v>
      </c>
      <c r="M337" t="s">
        <v>2212</v>
      </c>
      <c r="N337" t="s">
        <v>27</v>
      </c>
      <c r="O337" t="s">
        <v>2213</v>
      </c>
      <c r="P337" t="str">
        <f t="shared" si="10"/>
        <v>PIIC82500X@istruzione.it;</v>
      </c>
      <c r="Q337" t="str">
        <f t="shared" si="11"/>
        <v>PIIC82500X@pec.istruzione.it;</v>
      </c>
      <c r="T337" t="str">
        <f>VLOOKUP(E337,'[1]DSEFFETTIVI 2019-20 '!$B:$M,8,FALSE)</f>
        <v>Gabrielli</v>
      </c>
      <c r="U337" t="str">
        <f>VLOOKUP(E337,'[1]DSEFFETTIVI 2019-20 '!$B:$M,9,FALSE)</f>
        <v>Elena</v>
      </c>
      <c r="V337" t="str">
        <f>VLOOKUP(E337,'[1]DSEFFETTIVI 2019-20 '!$B:$M,10,FALSE)</f>
        <v>Titolare</v>
      </c>
    </row>
    <row r="338" spans="1:22" x14ac:dyDescent="0.25">
      <c r="A338" t="s">
        <v>15</v>
      </c>
      <c r="B338" t="s">
        <v>2084</v>
      </c>
      <c r="C338" t="s">
        <v>17</v>
      </c>
      <c r="D338" t="s">
        <v>2214</v>
      </c>
      <c r="E338" s="3" t="s">
        <v>2214</v>
      </c>
      <c r="F338" t="s">
        <v>2215</v>
      </c>
      <c r="G338" t="s">
        <v>2216</v>
      </c>
      <c r="H338" t="s">
        <v>2217</v>
      </c>
      <c r="I338" t="s">
        <v>372</v>
      </c>
      <c r="J338" t="s">
        <v>2218</v>
      </c>
      <c r="K338" t="s">
        <v>2219</v>
      </c>
      <c r="L338" t="s">
        <v>2220</v>
      </c>
      <c r="M338" t="s">
        <v>2221</v>
      </c>
      <c r="N338" t="s">
        <v>27</v>
      </c>
      <c r="O338" t="s">
        <v>2222</v>
      </c>
      <c r="P338" t="str">
        <f t="shared" si="10"/>
        <v>PIIC82600Q@istruzione.it;</v>
      </c>
      <c r="Q338" t="str">
        <f t="shared" si="11"/>
        <v>PIIC82600Q@pec.istruzione.it;</v>
      </c>
      <c r="T338" t="str">
        <f>VLOOKUP(E338,'[1]DSEFFETTIVI 2019-20 '!$B:$M,8,FALSE)</f>
        <v>Domina</v>
      </c>
      <c r="U338" t="str">
        <f>VLOOKUP(E338,'[1]DSEFFETTIVI 2019-20 '!$B:$M,9,FALSE)</f>
        <v>Cataldo</v>
      </c>
      <c r="V338" t="str">
        <f>VLOOKUP(E338,'[1]DSEFFETTIVI 2019-20 '!$B:$M,10,FALSE)</f>
        <v>Titolare</v>
      </c>
    </row>
    <row r="339" spans="1:22" x14ac:dyDescent="0.25">
      <c r="A339" t="s">
        <v>15</v>
      </c>
      <c r="B339" t="s">
        <v>2084</v>
      </c>
      <c r="C339" t="s">
        <v>17</v>
      </c>
      <c r="D339" t="s">
        <v>2223</v>
      </c>
      <c r="E339" s="3" t="s">
        <v>2223</v>
      </c>
      <c r="F339" t="s">
        <v>2224</v>
      </c>
      <c r="G339" t="s">
        <v>2225</v>
      </c>
      <c r="H339" t="s">
        <v>2226</v>
      </c>
      <c r="I339" t="s">
        <v>372</v>
      </c>
      <c r="J339" t="s">
        <v>2227</v>
      </c>
      <c r="K339" t="s">
        <v>2219</v>
      </c>
      <c r="L339" t="s">
        <v>2220</v>
      </c>
      <c r="M339" t="s">
        <v>2228</v>
      </c>
      <c r="N339" t="s">
        <v>27</v>
      </c>
      <c r="O339" t="s">
        <v>2229</v>
      </c>
      <c r="P339" t="str">
        <f t="shared" si="10"/>
        <v>PIIC82700G@istruzione.it;</v>
      </c>
      <c r="Q339" t="str">
        <f t="shared" si="11"/>
        <v>PIIC82700G@pec.istruzione.it;</v>
      </c>
      <c r="T339" t="str">
        <f>VLOOKUP(E339,'[1]DSEFFETTIVI 2019-20 '!$B:$M,8,FALSE)</f>
        <v>Fubini</v>
      </c>
      <c r="U339" t="str">
        <f>VLOOKUP(E339,'[1]DSEFFETTIVI 2019-20 '!$B:$M,9,FALSE)</f>
        <v>Andrea</v>
      </c>
      <c r="V339" t="str">
        <f>VLOOKUP(E339,'[1]DSEFFETTIVI 2019-20 '!$B:$M,10,FALSE)</f>
        <v>Titolare</v>
      </c>
    </row>
    <row r="340" spans="1:22" x14ac:dyDescent="0.25">
      <c r="A340" t="s">
        <v>15</v>
      </c>
      <c r="B340" t="s">
        <v>2084</v>
      </c>
      <c r="C340" t="s">
        <v>17</v>
      </c>
      <c r="D340" t="s">
        <v>2230</v>
      </c>
      <c r="E340" s="3" t="s">
        <v>2230</v>
      </c>
      <c r="F340" t="s">
        <v>2231</v>
      </c>
      <c r="G340" t="s">
        <v>2232</v>
      </c>
      <c r="H340" t="s">
        <v>2233</v>
      </c>
      <c r="I340" t="s">
        <v>2114</v>
      </c>
      <c r="J340" t="s">
        <v>2234</v>
      </c>
      <c r="K340" t="s">
        <v>2235</v>
      </c>
      <c r="L340" t="s">
        <v>2236</v>
      </c>
      <c r="M340" t="s">
        <v>2236</v>
      </c>
      <c r="N340" t="s">
        <v>27</v>
      </c>
      <c r="O340" t="s">
        <v>2237</v>
      </c>
      <c r="P340" t="str">
        <f t="shared" si="10"/>
        <v>PIIC82800B@istruzione.it;</v>
      </c>
      <c r="Q340" t="str">
        <f t="shared" si="11"/>
        <v>PIIC82800B@pec.istruzione.it;</v>
      </c>
      <c r="T340" t="str">
        <f>VLOOKUP(E340,'[1]DSEFFETTIVI 2019-20 '!$B:$M,8,FALSE)</f>
        <v>Sansone</v>
      </c>
      <c r="U340" t="str">
        <f>VLOOKUP(E340,'[1]DSEFFETTIVI 2019-20 '!$B:$M,9,FALSE)</f>
        <v>Lidia</v>
      </c>
      <c r="V340" t="str">
        <f>VLOOKUP(E340,'[1]DSEFFETTIVI 2019-20 '!$B:$M,10,FALSE)</f>
        <v>Titolare</v>
      </c>
    </row>
    <row r="341" spans="1:22" x14ac:dyDescent="0.25">
      <c r="A341" t="s">
        <v>15</v>
      </c>
      <c r="B341" t="s">
        <v>2084</v>
      </c>
      <c r="C341" t="s">
        <v>17</v>
      </c>
      <c r="D341" t="s">
        <v>2238</v>
      </c>
      <c r="E341" s="3" t="s">
        <v>2238</v>
      </c>
      <c r="F341" t="s">
        <v>2239</v>
      </c>
      <c r="G341" t="s">
        <v>2240</v>
      </c>
      <c r="H341" t="s">
        <v>2241</v>
      </c>
      <c r="I341" t="s">
        <v>1248</v>
      </c>
      <c r="J341" t="s">
        <v>2242</v>
      </c>
      <c r="K341" t="s">
        <v>2243</v>
      </c>
      <c r="L341" t="s">
        <v>2244</v>
      </c>
      <c r="M341" t="s">
        <v>2244</v>
      </c>
      <c r="N341" t="s">
        <v>27</v>
      </c>
      <c r="O341" t="s">
        <v>2245</v>
      </c>
      <c r="P341" t="str">
        <f t="shared" si="10"/>
        <v>PIIC829007@istruzione.it;</v>
      </c>
      <c r="Q341" t="str">
        <f t="shared" si="11"/>
        <v>PIIC829007@pec.istruzione.it;</v>
      </c>
      <c r="T341" t="str">
        <f>VLOOKUP(E341,'[1]DSEFFETTIVI 2019-20 '!$B:$M,8,FALSE)</f>
        <v>Pasero</v>
      </c>
      <c r="U341" t="str">
        <f>VLOOKUP(E341,'[1]DSEFFETTIVI 2019-20 '!$B:$M,9,FALSE)</f>
        <v>Enrico</v>
      </c>
      <c r="V341" t="str">
        <f>VLOOKUP(E341,'[1]DSEFFETTIVI 2019-20 '!$B:$M,10,FALSE)</f>
        <v>Titolare</v>
      </c>
    </row>
    <row r="342" spans="1:22" x14ac:dyDescent="0.25">
      <c r="A342" t="s">
        <v>15</v>
      </c>
      <c r="B342" t="s">
        <v>2084</v>
      </c>
      <c r="C342" t="s">
        <v>17</v>
      </c>
      <c r="D342" t="s">
        <v>2246</v>
      </c>
      <c r="E342" s="3" t="s">
        <v>2246</v>
      </c>
      <c r="F342" t="s">
        <v>2247</v>
      </c>
      <c r="G342" t="s">
        <v>2248</v>
      </c>
      <c r="H342" t="s">
        <v>2249</v>
      </c>
      <c r="I342" t="s">
        <v>2114</v>
      </c>
      <c r="J342" t="s">
        <v>2250</v>
      </c>
      <c r="K342" t="s">
        <v>2251</v>
      </c>
      <c r="L342" t="s">
        <v>2252</v>
      </c>
      <c r="M342" t="s">
        <v>2253</v>
      </c>
      <c r="N342" t="s">
        <v>27</v>
      </c>
      <c r="O342" t="s">
        <v>2254</v>
      </c>
      <c r="P342" t="str">
        <f t="shared" si="10"/>
        <v>PIIC83000B@istruzione.it;</v>
      </c>
      <c r="Q342" t="str">
        <f t="shared" si="11"/>
        <v>PIIC83000B@pec.istruzione.it;</v>
      </c>
      <c r="T342" t="str">
        <f>VLOOKUP(E342,'[1]DSEFFETTIVI 2019-20 '!$B:$M,8,FALSE)</f>
        <v>Pizza</v>
      </c>
      <c r="U342" t="str">
        <f>VLOOKUP(E342,'[1]DSEFFETTIVI 2019-20 '!$B:$M,9,FALSE)</f>
        <v>Maria Rosaria</v>
      </c>
      <c r="V342" t="str">
        <f>VLOOKUP(E342,'[1]DSEFFETTIVI 2019-20 '!$B:$M,10,FALSE)</f>
        <v>Titolare</v>
      </c>
    </row>
    <row r="343" spans="1:22" x14ac:dyDescent="0.25">
      <c r="A343" t="s">
        <v>15</v>
      </c>
      <c r="B343" t="s">
        <v>2084</v>
      </c>
      <c r="C343" t="s">
        <v>17</v>
      </c>
      <c r="D343" t="s">
        <v>2255</v>
      </c>
      <c r="E343" s="3" t="s">
        <v>2255</v>
      </c>
      <c r="F343" t="s">
        <v>2256</v>
      </c>
      <c r="G343" t="s">
        <v>2257</v>
      </c>
      <c r="H343" t="s">
        <v>2258</v>
      </c>
      <c r="I343" t="s">
        <v>2097</v>
      </c>
      <c r="J343" t="s">
        <v>2259</v>
      </c>
      <c r="K343" t="s">
        <v>2124</v>
      </c>
      <c r="L343" t="s">
        <v>2125</v>
      </c>
      <c r="M343" t="s">
        <v>2125</v>
      </c>
      <c r="N343" t="s">
        <v>27</v>
      </c>
      <c r="O343" t="s">
        <v>2260</v>
      </c>
      <c r="P343" t="str">
        <f t="shared" si="10"/>
        <v>PIIC831007@istruzione.it;</v>
      </c>
      <c r="Q343" t="str">
        <f t="shared" si="11"/>
        <v>PIIC831007@pec.istruzione.it;</v>
      </c>
      <c r="T343" t="str">
        <f>VLOOKUP(E343,'[1]DSEFFETTIVI 2019-20 '!$B:$M,8,FALSE)</f>
        <v>Zoppi</v>
      </c>
      <c r="U343" t="str">
        <f>VLOOKUP(E343,'[1]DSEFFETTIVI 2019-20 '!$B:$M,9,FALSE)</f>
        <v>Luca</v>
      </c>
      <c r="V343" t="str">
        <f>VLOOKUP(E343,'[1]DSEFFETTIVI 2019-20 '!$B:$M,10,FALSE)</f>
        <v>Titolare</v>
      </c>
    </row>
    <row r="344" spans="1:22" x14ac:dyDescent="0.25">
      <c r="A344" t="s">
        <v>15</v>
      </c>
      <c r="B344" t="s">
        <v>2084</v>
      </c>
      <c r="C344" t="s">
        <v>17</v>
      </c>
      <c r="D344" t="s">
        <v>2261</v>
      </c>
      <c r="E344" s="3" t="s">
        <v>2261</v>
      </c>
      <c r="F344" t="s">
        <v>2262</v>
      </c>
      <c r="G344" t="s">
        <v>2263</v>
      </c>
      <c r="H344" t="s">
        <v>2264</v>
      </c>
      <c r="I344" t="s">
        <v>2097</v>
      </c>
      <c r="J344" t="s">
        <v>2265</v>
      </c>
      <c r="K344" t="s">
        <v>2124</v>
      </c>
      <c r="L344" t="s">
        <v>2125</v>
      </c>
      <c r="M344" t="s">
        <v>2125</v>
      </c>
      <c r="N344" t="s">
        <v>27</v>
      </c>
      <c r="O344" t="s">
        <v>2266</v>
      </c>
      <c r="P344" t="str">
        <f t="shared" si="10"/>
        <v>PIIC832003@istruzione.it;</v>
      </c>
      <c r="Q344" t="str">
        <f t="shared" si="11"/>
        <v>PIIC832003@pec.istruzione.it;</v>
      </c>
      <c r="T344" t="str">
        <f>VLOOKUP(E344,'[1]DSEFFETTIVI 2019-20 '!$B:$M,8,FALSE)</f>
        <v>Duranti</v>
      </c>
      <c r="U344" t="str">
        <f>VLOOKUP(E344,'[1]DSEFFETTIVI 2019-20 '!$B:$M,9,FALSE)</f>
        <v>Cristina</v>
      </c>
      <c r="V344" t="str">
        <f>VLOOKUP(E344,'[1]DSEFFETTIVI 2019-20 '!$B:$M,10,FALSE)</f>
        <v>Titolare</v>
      </c>
    </row>
    <row r="345" spans="1:22" x14ac:dyDescent="0.25">
      <c r="A345" t="s">
        <v>15</v>
      </c>
      <c r="B345" t="s">
        <v>2084</v>
      </c>
      <c r="C345" t="s">
        <v>17</v>
      </c>
      <c r="D345" t="s">
        <v>2267</v>
      </c>
      <c r="E345" s="3" t="s">
        <v>2267</v>
      </c>
      <c r="F345" t="s">
        <v>2268</v>
      </c>
      <c r="G345" t="s">
        <v>2269</v>
      </c>
      <c r="H345" t="s">
        <v>2270</v>
      </c>
      <c r="I345" t="s">
        <v>2097</v>
      </c>
      <c r="J345" t="s">
        <v>2271</v>
      </c>
      <c r="K345" t="s">
        <v>2124</v>
      </c>
      <c r="L345" t="s">
        <v>2125</v>
      </c>
      <c r="M345" t="s">
        <v>2125</v>
      </c>
      <c r="N345" t="s">
        <v>27</v>
      </c>
      <c r="O345" t="s">
        <v>2272</v>
      </c>
      <c r="P345" t="str">
        <f t="shared" si="10"/>
        <v>PIIC83300V@istruzione.it;</v>
      </c>
      <c r="Q345" t="str">
        <f t="shared" si="11"/>
        <v>PIIC83300V@pec.istruzione.it;</v>
      </c>
      <c r="T345" t="str">
        <f>VLOOKUP(E345,'[1]DSEFFETTIVI 2019-20 '!$B:$M,8,FALSE)</f>
        <v>Battaglia</v>
      </c>
      <c r="U345" t="str">
        <f>VLOOKUP(E345,'[1]DSEFFETTIVI 2019-20 '!$B:$M,9,FALSE)</f>
        <v>Floriana</v>
      </c>
      <c r="V345" t="str">
        <f>VLOOKUP(E345,'[1]DSEFFETTIVI 2019-20 '!$B:$M,10,FALSE)</f>
        <v>Titolare</v>
      </c>
    </row>
    <row r="346" spans="1:22" x14ac:dyDescent="0.25">
      <c r="A346" t="s">
        <v>15</v>
      </c>
      <c r="B346" t="s">
        <v>2084</v>
      </c>
      <c r="C346" t="s">
        <v>17</v>
      </c>
      <c r="D346" t="s">
        <v>2273</v>
      </c>
      <c r="E346" s="3" t="s">
        <v>2273</v>
      </c>
      <c r="F346" t="s">
        <v>2274</v>
      </c>
      <c r="G346" t="s">
        <v>2275</v>
      </c>
      <c r="H346" t="s">
        <v>2276</v>
      </c>
      <c r="I346" t="s">
        <v>2097</v>
      </c>
      <c r="J346" t="s">
        <v>2277</v>
      </c>
      <c r="K346" t="s">
        <v>2124</v>
      </c>
      <c r="L346" t="s">
        <v>2125</v>
      </c>
      <c r="M346" t="s">
        <v>2125</v>
      </c>
      <c r="N346" t="s">
        <v>27</v>
      </c>
      <c r="O346" t="s">
        <v>2278</v>
      </c>
      <c r="P346" t="str">
        <f t="shared" si="10"/>
        <v>PIIC83400P@istruzione.it;</v>
      </c>
      <c r="Q346" t="str">
        <f t="shared" si="11"/>
        <v>PIIC83400P@pec.istruzione.it;</v>
      </c>
      <c r="T346" t="str">
        <f>VLOOKUP(E346,'[1]DSEFFETTIVI 2019-20 '!$B:$M,8,FALSE)</f>
        <v>Bonaccorsi</v>
      </c>
      <c r="U346" t="str">
        <f>VLOOKUP(E346,'[1]DSEFFETTIVI 2019-20 '!$B:$M,9,FALSE)</f>
        <v>Teresa</v>
      </c>
      <c r="V346" t="str">
        <f>VLOOKUP(E346,'[1]DSEFFETTIVI 2019-20 '!$B:$M,10,FALSE)</f>
        <v>Titolare</v>
      </c>
    </row>
    <row r="347" spans="1:22" x14ac:dyDescent="0.25">
      <c r="A347" t="s">
        <v>15</v>
      </c>
      <c r="B347" t="s">
        <v>2084</v>
      </c>
      <c r="C347" t="s">
        <v>17</v>
      </c>
      <c r="D347" t="s">
        <v>2279</v>
      </c>
      <c r="E347" s="3" t="s">
        <v>2279</v>
      </c>
      <c r="F347" t="s">
        <v>2280</v>
      </c>
      <c r="G347" t="s">
        <v>2281</v>
      </c>
      <c r="H347" t="s">
        <v>2105</v>
      </c>
      <c r="I347" t="s">
        <v>2097</v>
      </c>
      <c r="J347" t="s">
        <v>2282</v>
      </c>
      <c r="K347" t="s">
        <v>2283</v>
      </c>
      <c r="L347" t="s">
        <v>2284</v>
      </c>
      <c r="M347" t="s">
        <v>2285</v>
      </c>
      <c r="N347" t="s">
        <v>27</v>
      </c>
      <c r="O347" t="s">
        <v>2286</v>
      </c>
      <c r="P347" t="str">
        <f t="shared" si="10"/>
        <v>PIIC83500E@istruzione.it;</v>
      </c>
      <c r="Q347" t="str">
        <f t="shared" si="11"/>
        <v>PIIC83500E@pec.istruzione.it;</v>
      </c>
      <c r="T347" t="str">
        <f>VLOOKUP(E347,'[1]DSEFFETTIVI 2019-20 '!$B:$M,8,FALSE)</f>
        <v>Ciccone</v>
      </c>
      <c r="U347" t="str">
        <f>VLOOKUP(E347,'[1]DSEFFETTIVI 2019-20 '!$B:$M,9,FALSE)</f>
        <v>Maria Paola</v>
      </c>
      <c r="V347" t="str">
        <f>VLOOKUP(E347,'[1]DSEFFETTIVI 2019-20 '!$B:$M,10,FALSE)</f>
        <v>Titolare</v>
      </c>
    </row>
    <row r="348" spans="1:22" x14ac:dyDescent="0.25">
      <c r="A348" t="s">
        <v>15</v>
      </c>
      <c r="B348" t="s">
        <v>2084</v>
      </c>
      <c r="C348" t="s">
        <v>17</v>
      </c>
      <c r="D348" t="s">
        <v>2287</v>
      </c>
      <c r="E348" s="3" t="s">
        <v>2287</v>
      </c>
      <c r="F348" t="s">
        <v>2288</v>
      </c>
      <c r="G348" t="s">
        <v>2289</v>
      </c>
      <c r="H348" t="s">
        <v>2290</v>
      </c>
      <c r="I348" t="s">
        <v>2097</v>
      </c>
      <c r="J348" t="s">
        <v>2291</v>
      </c>
      <c r="K348" t="s">
        <v>2283</v>
      </c>
      <c r="L348" t="s">
        <v>2284</v>
      </c>
      <c r="M348" t="s">
        <v>2292</v>
      </c>
      <c r="N348" t="s">
        <v>27</v>
      </c>
      <c r="O348" t="s">
        <v>2293</v>
      </c>
      <c r="P348" t="str">
        <f t="shared" si="10"/>
        <v>PIIC83600A@istruzione.it;</v>
      </c>
      <c r="Q348" t="str">
        <f t="shared" si="11"/>
        <v>PIIC83600A@pec.istruzione.it;</v>
      </c>
      <c r="T348" t="str">
        <f>VLOOKUP(E348,'[1]DSEFFETTIVI 2019-20 '!$B:$M,8,FALSE)</f>
        <v>Benetti</v>
      </c>
      <c r="U348" t="str">
        <f>VLOOKUP(E348,'[1]DSEFFETTIVI 2019-20 '!$B:$M,9,FALSE)</f>
        <v>Alessandro</v>
      </c>
      <c r="V348" t="str">
        <f>VLOOKUP(E348,'[1]DSEFFETTIVI 2019-20 '!$B:$M,10,FALSE)</f>
        <v>Titolare</v>
      </c>
    </row>
    <row r="349" spans="1:22" x14ac:dyDescent="0.25">
      <c r="A349" t="s">
        <v>15</v>
      </c>
      <c r="B349" t="s">
        <v>2084</v>
      </c>
      <c r="C349" t="s">
        <v>17</v>
      </c>
      <c r="D349" t="s">
        <v>2294</v>
      </c>
      <c r="E349" s="3" t="s">
        <v>2294</v>
      </c>
      <c r="F349" t="s">
        <v>2295</v>
      </c>
      <c r="G349" t="s">
        <v>2296</v>
      </c>
      <c r="H349" t="s">
        <v>2171</v>
      </c>
      <c r="I349" t="s">
        <v>2114</v>
      </c>
      <c r="J349" t="s">
        <v>2297</v>
      </c>
      <c r="K349" t="s">
        <v>2173</v>
      </c>
      <c r="L349" t="s">
        <v>2174</v>
      </c>
      <c r="M349" t="s">
        <v>2174</v>
      </c>
      <c r="N349" t="s">
        <v>27</v>
      </c>
      <c r="O349" t="s">
        <v>2298</v>
      </c>
      <c r="P349" t="str">
        <f t="shared" si="10"/>
        <v>PIIC837006@istruzione.it;</v>
      </c>
      <c r="Q349" t="str">
        <f t="shared" si="11"/>
        <v>PIIC837006@pec.istruzione.it;</v>
      </c>
      <c r="T349" t="str">
        <f>VLOOKUP(E349,'[1]DSEFFETTIVI 2019-20 '!$B:$M,8,FALSE)</f>
        <v>Civello</v>
      </c>
      <c r="U349" t="str">
        <f>VLOOKUP(E349,'[1]DSEFFETTIVI 2019-20 '!$B:$M,9,FALSE)</f>
        <v>Vito</v>
      </c>
      <c r="V349" t="str">
        <f>VLOOKUP(E349,'[1]DSEFFETTIVI 2019-20 '!$B:$M,10,FALSE)</f>
        <v>Titolare</v>
      </c>
    </row>
    <row r="350" spans="1:22" x14ac:dyDescent="0.25">
      <c r="A350" t="s">
        <v>15</v>
      </c>
      <c r="B350" t="s">
        <v>2084</v>
      </c>
      <c r="C350" t="s">
        <v>17</v>
      </c>
      <c r="D350" t="s">
        <v>2299</v>
      </c>
      <c r="E350" s="3" t="s">
        <v>2299</v>
      </c>
      <c r="F350" t="s">
        <v>2300</v>
      </c>
      <c r="G350" t="s">
        <v>2301</v>
      </c>
      <c r="H350" t="s">
        <v>2171</v>
      </c>
      <c r="I350" t="s">
        <v>2114</v>
      </c>
      <c r="J350" t="s">
        <v>2302</v>
      </c>
      <c r="K350" t="s">
        <v>2173</v>
      </c>
      <c r="L350" t="s">
        <v>2174</v>
      </c>
      <c r="M350" t="s">
        <v>2174</v>
      </c>
      <c r="N350" t="s">
        <v>27</v>
      </c>
      <c r="O350" t="s">
        <v>2303</v>
      </c>
      <c r="P350" t="str">
        <f t="shared" si="10"/>
        <v>PIIC838002@istruzione.it;</v>
      </c>
      <c r="Q350" t="str">
        <f t="shared" si="11"/>
        <v>PIIC838002@pec.istruzione.it;</v>
      </c>
      <c r="T350" t="str">
        <f>VLOOKUP(E350,'[1]DSEFFETTIVI 2019-20 '!$B:$M,8,FALSE)</f>
        <v>Baratta</v>
      </c>
      <c r="U350" t="str">
        <f>VLOOKUP(E350,'[1]DSEFFETTIVI 2019-20 '!$B:$M,9,FALSE)</f>
        <v>Maria Tiziana</v>
      </c>
      <c r="V350" t="str">
        <f>VLOOKUP(E350,'[1]DSEFFETTIVI 2019-20 '!$B:$M,10,FALSE)</f>
        <v>Titolare</v>
      </c>
    </row>
    <row r="351" spans="1:22" x14ac:dyDescent="0.25">
      <c r="A351" t="s">
        <v>15</v>
      </c>
      <c r="B351" t="s">
        <v>2084</v>
      </c>
      <c r="C351" t="s">
        <v>17</v>
      </c>
      <c r="D351" t="s">
        <v>2304</v>
      </c>
      <c r="E351" s="3" t="s">
        <v>2304</v>
      </c>
      <c r="F351" t="s">
        <v>2305</v>
      </c>
      <c r="G351" t="s">
        <v>2306</v>
      </c>
      <c r="H351" t="s">
        <v>2307</v>
      </c>
      <c r="I351" t="s">
        <v>2097</v>
      </c>
      <c r="J351" t="s">
        <v>2308</v>
      </c>
      <c r="K351" t="s">
        <v>2309</v>
      </c>
      <c r="L351" t="s">
        <v>2310</v>
      </c>
      <c r="M351" t="s">
        <v>2311</v>
      </c>
      <c r="N351" t="s">
        <v>27</v>
      </c>
      <c r="O351" t="s">
        <v>2312</v>
      </c>
      <c r="P351" t="str">
        <f t="shared" si="10"/>
        <v>PIIC83900T@istruzione.it;</v>
      </c>
      <c r="Q351" t="str">
        <f t="shared" si="11"/>
        <v>PIIC83900T@pec.istruzione.it;</v>
      </c>
      <c r="T351" t="str">
        <f>VLOOKUP(E351,'[1]DSEFFETTIVI 2019-20 '!$B:$M,8,FALSE)</f>
        <v>Lambertucci</v>
      </c>
      <c r="U351" t="str">
        <f>VLOOKUP(E351,'[1]DSEFFETTIVI 2019-20 '!$B:$M,9,FALSE)</f>
        <v>Beatrice</v>
      </c>
      <c r="V351" t="str">
        <f>VLOOKUP(E351,'[1]DSEFFETTIVI 2019-20 '!$B:$M,10,FALSE)</f>
        <v>Titolare</v>
      </c>
    </row>
    <row r="352" spans="1:22" x14ac:dyDescent="0.25">
      <c r="A352" t="s">
        <v>15</v>
      </c>
      <c r="B352" t="s">
        <v>2084</v>
      </c>
      <c r="C352" t="s">
        <v>17</v>
      </c>
      <c r="D352" t="s">
        <v>2313</v>
      </c>
      <c r="E352" s="3" t="s">
        <v>2313</v>
      </c>
      <c r="F352" t="s">
        <v>2314</v>
      </c>
      <c r="G352" t="s">
        <v>2315</v>
      </c>
      <c r="H352" t="s">
        <v>2316</v>
      </c>
      <c r="I352" t="s">
        <v>2097</v>
      </c>
      <c r="J352" t="s">
        <v>2317</v>
      </c>
      <c r="K352" t="s">
        <v>2309</v>
      </c>
      <c r="L352" t="s">
        <v>2310</v>
      </c>
      <c r="M352" t="s">
        <v>2318</v>
      </c>
      <c r="N352" t="s">
        <v>27</v>
      </c>
      <c r="O352" t="s">
        <v>2319</v>
      </c>
      <c r="P352" t="str">
        <f t="shared" si="10"/>
        <v>PIIC840002@istruzione.it;</v>
      </c>
      <c r="Q352" t="str">
        <f t="shared" si="11"/>
        <v>PIIC840002@pec.istruzione.it;</v>
      </c>
      <c r="T352" t="str">
        <f>VLOOKUP(E352,'[1]DSEFFETTIVI 2019-20 '!$B:$M,8,FALSE)</f>
        <v>Amato</v>
      </c>
      <c r="U352" t="str">
        <f>VLOOKUP(E352,'[1]DSEFFETTIVI 2019-20 '!$B:$M,9,FALSE)</f>
        <v>Cristina</v>
      </c>
      <c r="V352" t="str">
        <f>VLOOKUP(E352,'[1]DSEFFETTIVI 2019-20 '!$B:$M,10,FALSE)</f>
        <v>Titolare</v>
      </c>
    </row>
    <row r="353" spans="1:22" x14ac:dyDescent="0.25">
      <c r="A353" t="s">
        <v>15</v>
      </c>
      <c r="B353" t="s">
        <v>2084</v>
      </c>
      <c r="C353" t="s">
        <v>17</v>
      </c>
      <c r="D353" t="s">
        <v>2320</v>
      </c>
      <c r="E353" s="3" t="s">
        <v>2320</v>
      </c>
      <c r="F353" t="s">
        <v>2321</v>
      </c>
      <c r="G353" t="s">
        <v>2322</v>
      </c>
      <c r="H353" t="s">
        <v>2323</v>
      </c>
      <c r="I353" t="s">
        <v>2097</v>
      </c>
      <c r="J353" t="s">
        <v>2324</v>
      </c>
      <c r="K353" t="s">
        <v>2309</v>
      </c>
      <c r="L353" t="s">
        <v>2310</v>
      </c>
      <c r="M353" t="s">
        <v>2310</v>
      </c>
      <c r="N353" t="s">
        <v>27</v>
      </c>
      <c r="O353" t="s">
        <v>2325</v>
      </c>
      <c r="P353" t="str">
        <f t="shared" si="10"/>
        <v>PIIC84100T@istruzione.it;</v>
      </c>
      <c r="Q353" t="str">
        <f t="shared" si="11"/>
        <v>PIIC84100T@pec.istruzione.it;</v>
      </c>
      <c r="T353" t="str">
        <f>VLOOKUP(E353,'[1]DSEFFETTIVI 2019-20 '!$B:$M,8,FALSE)</f>
        <v>Betti</v>
      </c>
      <c r="U353" t="str">
        <f>VLOOKUP(E353,'[1]DSEFFETTIVI 2019-20 '!$B:$M,9,FALSE)</f>
        <v>Federico</v>
      </c>
      <c r="V353" t="str">
        <f>VLOOKUP(E353,'[1]DSEFFETTIVI 2019-20 '!$B:$M,10,FALSE)</f>
        <v>Titolare</v>
      </c>
    </row>
    <row r="354" spans="1:22" x14ac:dyDescent="0.25">
      <c r="A354" t="s">
        <v>15</v>
      </c>
      <c r="B354" t="s">
        <v>2084</v>
      </c>
      <c r="C354" t="s">
        <v>17</v>
      </c>
      <c r="D354" t="s">
        <v>2326</v>
      </c>
      <c r="E354" s="3" t="s">
        <v>2326</v>
      </c>
      <c r="F354" t="s">
        <v>2327</v>
      </c>
      <c r="G354" t="s">
        <v>2328</v>
      </c>
      <c r="H354" t="s">
        <v>2329</v>
      </c>
      <c r="I354" t="s">
        <v>2202</v>
      </c>
      <c r="J354" t="s">
        <v>2330</v>
      </c>
      <c r="K354" t="s">
        <v>2331</v>
      </c>
      <c r="L354" t="s">
        <v>2332</v>
      </c>
      <c r="M354" t="s">
        <v>2332</v>
      </c>
      <c r="N354" t="s">
        <v>27</v>
      </c>
      <c r="O354" t="s">
        <v>2333</v>
      </c>
      <c r="P354" t="str">
        <f t="shared" si="10"/>
        <v>PIIC84200N@istruzione.it;</v>
      </c>
      <c r="Q354" t="str">
        <f t="shared" si="11"/>
        <v>PIIC84200N@pec.istruzione.it;</v>
      </c>
      <c r="T354" t="str">
        <f>VLOOKUP(E354,'[1]DSEFFETTIVI 2019-20 '!$B:$M,8,FALSE)</f>
        <v>Ancona</v>
      </c>
      <c r="U354" t="str">
        <f>VLOOKUP(E354,'[1]DSEFFETTIVI 2019-20 '!$B:$M,9,FALSE)</f>
        <v>Rosa Laura</v>
      </c>
      <c r="V354" t="str">
        <f>VLOOKUP(E354,'[1]DSEFFETTIVI 2019-20 '!$B:$M,10,FALSE)</f>
        <v>Titolare</v>
      </c>
    </row>
    <row r="355" spans="1:22" x14ac:dyDescent="0.25">
      <c r="A355" t="s">
        <v>15</v>
      </c>
      <c r="B355" t="s">
        <v>2084</v>
      </c>
      <c r="C355" t="s">
        <v>260</v>
      </c>
      <c r="D355" t="s">
        <v>2334</v>
      </c>
      <c r="E355" s="3" t="s">
        <v>2334</v>
      </c>
      <c r="F355" t="s">
        <v>2335</v>
      </c>
      <c r="G355" t="s">
        <v>2336</v>
      </c>
      <c r="H355" t="s">
        <v>2329</v>
      </c>
      <c r="I355" t="s">
        <v>2202</v>
      </c>
      <c r="J355" t="s">
        <v>2337</v>
      </c>
      <c r="K355" t="s">
        <v>2331</v>
      </c>
      <c r="L355" t="s">
        <v>2332</v>
      </c>
      <c r="M355" t="s">
        <v>2332</v>
      </c>
      <c r="N355" t="s">
        <v>27</v>
      </c>
      <c r="O355" t="s">
        <v>2338</v>
      </c>
      <c r="P355" t="str">
        <f t="shared" si="10"/>
        <v>PIIS00100G@istruzione.it;</v>
      </c>
      <c r="Q355" t="str">
        <f t="shared" si="11"/>
        <v>PIIS00100G@pec.istruzione.it;</v>
      </c>
      <c r="T355" t="str">
        <f>VLOOKUP(E355,'[1]DSEFFETTIVI 2019-20 '!$B:$M,8,FALSE)</f>
        <v>Tani</v>
      </c>
      <c r="U355" t="str">
        <f>VLOOKUP(E355,'[1]DSEFFETTIVI 2019-20 '!$B:$M,9,FALSE)</f>
        <v>Nadia</v>
      </c>
      <c r="V355" t="str">
        <f>VLOOKUP(E355,'[1]DSEFFETTIVI 2019-20 '!$B:$M,10,FALSE)</f>
        <v>Titolare</v>
      </c>
    </row>
    <row r="356" spans="1:22" x14ac:dyDescent="0.25">
      <c r="A356" t="s">
        <v>15</v>
      </c>
      <c r="B356" t="s">
        <v>2084</v>
      </c>
      <c r="C356" t="s">
        <v>260</v>
      </c>
      <c r="D356" t="s">
        <v>2339</v>
      </c>
      <c r="E356" s="3" t="s">
        <v>2339</v>
      </c>
      <c r="F356" t="s">
        <v>2340</v>
      </c>
      <c r="G356" t="s">
        <v>2341</v>
      </c>
      <c r="H356" t="s">
        <v>2171</v>
      </c>
      <c r="I356" t="s">
        <v>2114</v>
      </c>
      <c r="J356" t="s">
        <v>2342</v>
      </c>
      <c r="K356" t="s">
        <v>2173</v>
      </c>
      <c r="L356" t="s">
        <v>2174</v>
      </c>
      <c r="M356" t="s">
        <v>2174</v>
      </c>
      <c r="N356" t="s">
        <v>27</v>
      </c>
      <c r="O356" t="s">
        <v>2343</v>
      </c>
      <c r="P356" t="str">
        <f t="shared" si="10"/>
        <v>PIIS00200B@istruzione.it;</v>
      </c>
      <c r="Q356" t="str">
        <f t="shared" si="11"/>
        <v>PIIS00200B@pec.istruzione.it;</v>
      </c>
      <c r="T356" t="str">
        <f>VLOOKUP(E356,'[1]DSEFFETTIVI 2019-20 '!$B:$M,8,FALSE)</f>
        <v>Scapellato</v>
      </c>
      <c r="U356" t="str">
        <f>VLOOKUP(E356,'[1]DSEFFETTIVI 2019-20 '!$B:$M,9,FALSE)</f>
        <v>Sandro</v>
      </c>
      <c r="V356" t="str">
        <f>VLOOKUP(E356,'[1]DSEFFETTIVI 2019-20 '!$B:$M,10,FALSE)</f>
        <v>Titolare</v>
      </c>
    </row>
    <row r="357" spans="1:22" x14ac:dyDescent="0.25">
      <c r="A357" t="s">
        <v>15</v>
      </c>
      <c r="B357" t="s">
        <v>2084</v>
      </c>
      <c r="C357" t="s">
        <v>260</v>
      </c>
      <c r="D357" t="s">
        <v>2344</v>
      </c>
      <c r="E357" s="3" t="s">
        <v>2344</v>
      </c>
      <c r="F357" t="s">
        <v>2345</v>
      </c>
      <c r="G357" t="s">
        <v>2346</v>
      </c>
      <c r="H357" t="s">
        <v>2264</v>
      </c>
      <c r="I357" t="s">
        <v>2097</v>
      </c>
      <c r="J357" t="s">
        <v>2347</v>
      </c>
      <c r="K357" t="s">
        <v>2124</v>
      </c>
      <c r="L357" t="s">
        <v>2125</v>
      </c>
      <c r="M357" t="s">
        <v>265</v>
      </c>
      <c r="N357" t="s">
        <v>27</v>
      </c>
      <c r="O357" t="s">
        <v>2348</v>
      </c>
      <c r="P357" t="str">
        <f t="shared" si="10"/>
        <v>PIIS003007@istruzione.it;</v>
      </c>
      <c r="Q357" t="str">
        <f t="shared" si="11"/>
        <v>PIIS003007@pec.istruzione.it;</v>
      </c>
      <c r="T357" t="str">
        <f>VLOOKUP(E357,'[1]DSEFFETTIVI 2019-20 '!$B:$M,8,FALSE)</f>
        <v>Berni</v>
      </c>
      <c r="U357" t="str">
        <f>VLOOKUP(E357,'[1]DSEFFETTIVI 2019-20 '!$B:$M,9,FALSE)</f>
        <v>Maurizio</v>
      </c>
      <c r="V357" t="str">
        <f>VLOOKUP(E357,'[1]DSEFFETTIVI 2019-20 '!$B:$M,10,FALSE)</f>
        <v>Titolare</v>
      </c>
    </row>
    <row r="358" spans="1:22" x14ac:dyDescent="0.25">
      <c r="A358" t="s">
        <v>15</v>
      </c>
      <c r="B358" t="s">
        <v>2084</v>
      </c>
      <c r="C358" t="s">
        <v>260</v>
      </c>
      <c r="D358" t="s">
        <v>2349</v>
      </c>
      <c r="E358" s="3" t="s">
        <v>2349</v>
      </c>
      <c r="F358" t="s">
        <v>2350</v>
      </c>
      <c r="G358" t="s">
        <v>2351</v>
      </c>
      <c r="H358" t="s">
        <v>2323</v>
      </c>
      <c r="I358" t="s">
        <v>2097</v>
      </c>
      <c r="J358" t="s">
        <v>2352</v>
      </c>
      <c r="K358" t="s">
        <v>2309</v>
      </c>
      <c r="L358" t="s">
        <v>2310</v>
      </c>
      <c r="M358" t="s">
        <v>2310</v>
      </c>
      <c r="N358" t="s">
        <v>27</v>
      </c>
      <c r="O358" t="s">
        <v>2353</v>
      </c>
      <c r="P358" t="str">
        <f t="shared" si="10"/>
        <v>PIIS004003@istruzione.it;</v>
      </c>
      <c r="Q358" t="str">
        <f t="shared" si="11"/>
        <v>PIIS004003@pec.istruzione.it;</v>
      </c>
      <c r="T358" t="str">
        <f>VLOOKUP(E358,'[1]DSEFFETTIVI 2019-20 '!$B:$M,8,FALSE)</f>
        <v>Savino</v>
      </c>
      <c r="U358" t="str">
        <f>VLOOKUP(E358,'[1]DSEFFETTIVI 2019-20 '!$B:$M,9,FALSE)</f>
        <v>Ivana Carmen Katy</v>
      </c>
      <c r="V358" t="str">
        <f>VLOOKUP(E358,'[1]DSEFFETTIVI 2019-20 '!$B:$M,10,FALSE)</f>
        <v>Titolare</v>
      </c>
    </row>
    <row r="359" spans="1:22" x14ac:dyDescent="0.25">
      <c r="A359" t="s">
        <v>15</v>
      </c>
      <c r="B359" t="s">
        <v>2084</v>
      </c>
      <c r="C359" t="s">
        <v>260</v>
      </c>
      <c r="D359" t="s">
        <v>2354</v>
      </c>
      <c r="E359" s="3" t="s">
        <v>2354</v>
      </c>
      <c r="F359" t="s">
        <v>2355</v>
      </c>
      <c r="G359" t="s">
        <v>2356</v>
      </c>
      <c r="H359" t="s">
        <v>2276</v>
      </c>
      <c r="I359" t="s">
        <v>2097</v>
      </c>
      <c r="J359" t="s">
        <v>2357</v>
      </c>
      <c r="K359" t="s">
        <v>2124</v>
      </c>
      <c r="L359" t="s">
        <v>2125</v>
      </c>
      <c r="M359" t="s">
        <v>265</v>
      </c>
      <c r="N359" t="s">
        <v>27</v>
      </c>
      <c r="O359" t="s">
        <v>2358</v>
      </c>
      <c r="P359" t="str">
        <f t="shared" si="10"/>
        <v>PIIS00700E@istruzione.it;</v>
      </c>
      <c r="Q359" t="str">
        <f t="shared" si="11"/>
        <v>PIIS00700E@pec.istruzione.it;</v>
      </c>
      <c r="T359" t="str">
        <f>VLOOKUP(E359,'[1]DSEFFETTIVI 2019-20 '!$B:$M,8,FALSE)</f>
        <v xml:space="preserve">Giuliani </v>
      </c>
      <c r="U359" t="str">
        <f>VLOOKUP(E359,'[1]DSEFFETTIVI 2019-20 '!$B:$M,9,FALSE)</f>
        <v>Gabriella</v>
      </c>
      <c r="V359" t="str">
        <f>VLOOKUP(E359,'[1]DSEFFETTIVI 2019-20 '!$B:$M,10,FALSE)</f>
        <v>Titolare</v>
      </c>
    </row>
    <row r="360" spans="1:22" x14ac:dyDescent="0.25">
      <c r="A360" t="s">
        <v>15</v>
      </c>
      <c r="B360" t="s">
        <v>2084</v>
      </c>
      <c r="C360" t="s">
        <v>260</v>
      </c>
      <c r="D360" t="s">
        <v>2359</v>
      </c>
      <c r="E360" s="3" t="s">
        <v>2359</v>
      </c>
      <c r="F360" t="s">
        <v>2360</v>
      </c>
      <c r="G360" t="s">
        <v>2361</v>
      </c>
      <c r="H360" t="s">
        <v>2270</v>
      </c>
      <c r="I360" t="s">
        <v>2097</v>
      </c>
      <c r="J360" t="s">
        <v>2362</v>
      </c>
      <c r="K360" t="s">
        <v>2124</v>
      </c>
      <c r="L360" t="s">
        <v>2125</v>
      </c>
      <c r="M360" t="s">
        <v>2125</v>
      </c>
      <c r="N360" t="s">
        <v>27</v>
      </c>
      <c r="O360" t="s">
        <v>2363</v>
      </c>
      <c r="P360" t="str">
        <f t="shared" si="10"/>
        <v>PIIS00800A@istruzione.it;</v>
      </c>
      <c r="Q360" t="str">
        <f t="shared" si="11"/>
        <v>PIIS00800A@pec.istruzione.it;</v>
      </c>
      <c r="T360" t="str">
        <f>VLOOKUP(E360,'[1]DSEFFETTIVI 2019-20 '!$B:$M,8,FALSE)</f>
        <v>Nardelli</v>
      </c>
      <c r="U360" t="str">
        <f>VLOOKUP(E360,'[1]DSEFFETTIVI 2019-20 '!$B:$M,9,FALSE)</f>
        <v>Fortunato</v>
      </c>
      <c r="V360" t="str">
        <f>VLOOKUP(E360,'[1]DSEFFETTIVI 2019-20 '!$B:$M,10,FALSE)</f>
        <v>Titolare</v>
      </c>
    </row>
    <row r="361" spans="1:22" x14ac:dyDescent="0.25">
      <c r="A361" t="s">
        <v>15</v>
      </c>
      <c r="B361" t="s">
        <v>2084</v>
      </c>
      <c r="C361" t="s">
        <v>325</v>
      </c>
      <c r="D361" t="s">
        <v>2364</v>
      </c>
      <c r="E361" s="3" t="s">
        <v>2364</v>
      </c>
      <c r="F361" t="s">
        <v>2365</v>
      </c>
      <c r="G361" t="s">
        <v>2366</v>
      </c>
      <c r="H361" t="s">
        <v>2171</v>
      </c>
      <c r="I361" t="s">
        <v>2114</v>
      </c>
      <c r="J361" t="s">
        <v>2367</v>
      </c>
      <c r="K361" t="s">
        <v>2173</v>
      </c>
      <c r="L361" t="s">
        <v>2174</v>
      </c>
      <c r="M361" t="s">
        <v>2174</v>
      </c>
      <c r="N361" t="s">
        <v>325</v>
      </c>
      <c r="O361" t="s">
        <v>2368</v>
      </c>
      <c r="P361" t="str">
        <f t="shared" si="10"/>
        <v>PIMM61000C@istruzione.it;</v>
      </c>
      <c r="Q361" t="str">
        <f t="shared" si="11"/>
        <v>PIMM61000C@pec.istruzione.it;</v>
      </c>
      <c r="T361" t="str">
        <f>VLOOKUP(E361,'[1]DSEFFETTIVI 2019-20 '!$B:$M,8,FALSE)</f>
        <v>Pierini</v>
      </c>
      <c r="U361" t="str">
        <f>VLOOKUP(E361,'[1]DSEFFETTIVI 2019-20 '!$B:$M,9,FALSE)</f>
        <v>Luca</v>
      </c>
      <c r="V361" t="str">
        <f>VLOOKUP(E361,'[1]DSEFFETTIVI 2019-20 '!$B:$M,10,FALSE)</f>
        <v>Titolare</v>
      </c>
    </row>
    <row r="362" spans="1:22" x14ac:dyDescent="0.25">
      <c r="A362" t="s">
        <v>15</v>
      </c>
      <c r="B362" t="s">
        <v>2084</v>
      </c>
      <c r="C362" t="s">
        <v>337</v>
      </c>
      <c r="D362" t="s">
        <v>2369</v>
      </c>
      <c r="E362" s="3" t="s">
        <v>2369</v>
      </c>
      <c r="F362" t="s">
        <v>2335</v>
      </c>
      <c r="G362" t="s">
        <v>2370</v>
      </c>
      <c r="H362" t="s">
        <v>2258</v>
      </c>
      <c r="I362" t="s">
        <v>2097</v>
      </c>
      <c r="J362" t="s">
        <v>2371</v>
      </c>
      <c r="K362" t="s">
        <v>2124</v>
      </c>
      <c r="L362" t="s">
        <v>2125</v>
      </c>
      <c r="M362" t="s">
        <v>2125</v>
      </c>
      <c r="N362" t="s">
        <v>27</v>
      </c>
      <c r="O362" t="s">
        <v>2372</v>
      </c>
      <c r="P362" t="str">
        <f t="shared" si="10"/>
        <v>PIPM030002@istruzione.it;</v>
      </c>
      <c r="Q362" t="str">
        <f t="shared" si="11"/>
        <v>PIPM030002@pec.istruzione.it;</v>
      </c>
      <c r="T362" t="str">
        <f>VLOOKUP(E362,'[1]DSEFFETTIVI 2019-20 '!$B:$M,8,FALSE)</f>
        <v>Capparelli</v>
      </c>
      <c r="U362" t="str">
        <f>VLOOKUP(E362,'[1]DSEFFETTIVI 2019-20 '!$B:$M,9,FALSE)</f>
        <v>Sandra</v>
      </c>
      <c r="V362" t="str">
        <f>VLOOKUP(E362,'[1]DSEFFETTIVI 2019-20 '!$B:$M,10,FALSE)</f>
        <v>Titolare</v>
      </c>
    </row>
    <row r="363" spans="1:22" x14ac:dyDescent="0.25">
      <c r="A363" t="s">
        <v>15</v>
      </c>
      <c r="B363" t="s">
        <v>2084</v>
      </c>
      <c r="C363" t="s">
        <v>337</v>
      </c>
      <c r="D363" t="s">
        <v>2373</v>
      </c>
      <c r="E363" s="3" t="s">
        <v>2373</v>
      </c>
      <c r="F363" t="s">
        <v>2374</v>
      </c>
      <c r="G363" t="s">
        <v>2375</v>
      </c>
      <c r="H363" t="s">
        <v>2171</v>
      </c>
      <c r="I363" t="s">
        <v>2114</v>
      </c>
      <c r="J363" t="s">
        <v>2376</v>
      </c>
      <c r="K363" t="s">
        <v>2173</v>
      </c>
      <c r="L363" t="s">
        <v>2174</v>
      </c>
      <c r="M363" t="s">
        <v>265</v>
      </c>
      <c r="N363" t="s">
        <v>27</v>
      </c>
      <c r="O363" t="s">
        <v>2377</v>
      </c>
      <c r="P363" t="str">
        <f t="shared" si="10"/>
        <v>PIPM050007@istruzione.it;</v>
      </c>
      <c r="Q363" t="str">
        <f t="shared" si="11"/>
        <v>PIPM050007@pec.istruzione.it;</v>
      </c>
      <c r="T363" t="str">
        <f>VLOOKUP(E363,'[1]DSEFFETTIVI 2019-20 '!$B:$M,8,FALSE)</f>
        <v>Orsini</v>
      </c>
      <c r="U363" t="str">
        <f>VLOOKUP(E363,'[1]DSEFFETTIVI 2019-20 '!$B:$M,9,FALSE)</f>
        <v>Lucia</v>
      </c>
      <c r="V363" t="str">
        <f>VLOOKUP(E363,'[1]DSEFFETTIVI 2019-20 '!$B:$M,10,FALSE)</f>
        <v>Titolare</v>
      </c>
    </row>
    <row r="364" spans="1:22" x14ac:dyDescent="0.25">
      <c r="A364" t="s">
        <v>15</v>
      </c>
      <c r="B364" t="s">
        <v>2084</v>
      </c>
      <c r="C364" t="s">
        <v>348</v>
      </c>
      <c r="D364" t="s">
        <v>2378</v>
      </c>
      <c r="E364" s="3" t="s">
        <v>2378</v>
      </c>
      <c r="F364" t="s">
        <v>2379</v>
      </c>
      <c r="G364" t="s">
        <v>2380</v>
      </c>
      <c r="H364" t="s">
        <v>2226</v>
      </c>
      <c r="I364" t="s">
        <v>372</v>
      </c>
      <c r="J364" t="s">
        <v>2381</v>
      </c>
      <c r="K364" t="s">
        <v>2219</v>
      </c>
      <c r="L364" t="s">
        <v>2220</v>
      </c>
      <c r="M364" t="s">
        <v>2382</v>
      </c>
      <c r="N364" t="s">
        <v>27</v>
      </c>
      <c r="O364" t="s">
        <v>2383</v>
      </c>
      <c r="P364" t="str">
        <f t="shared" si="10"/>
        <v>PIPS01000Q@istruzione.it;</v>
      </c>
      <c r="Q364" t="str">
        <f t="shared" si="11"/>
        <v>PIPS01000Q@pec.istruzione.it;</v>
      </c>
      <c r="T364" t="str">
        <f>VLOOKUP(E364,'[1]DSEFFETTIVI 2019-20 '!$B:$M,8,FALSE)</f>
        <v>Della Marca</v>
      </c>
      <c r="U364" t="str">
        <f>VLOOKUP(E364,'[1]DSEFFETTIVI 2019-20 '!$B:$M,9,FALSE)</f>
        <v>Gennaro</v>
      </c>
      <c r="V364" t="str">
        <f>VLOOKUP(E364,'[1]DSEFFETTIVI 2019-20 '!$B:$M,10,FALSE)</f>
        <v>Titolare</v>
      </c>
    </row>
    <row r="365" spans="1:22" x14ac:dyDescent="0.25">
      <c r="A365" t="s">
        <v>15</v>
      </c>
      <c r="B365" t="s">
        <v>2084</v>
      </c>
      <c r="C365" t="s">
        <v>348</v>
      </c>
      <c r="D365" t="s">
        <v>2384</v>
      </c>
      <c r="E365" s="3" t="s">
        <v>2384</v>
      </c>
      <c r="F365" t="s">
        <v>2385</v>
      </c>
      <c r="G365" t="s">
        <v>2386</v>
      </c>
      <c r="H365" t="s">
        <v>2276</v>
      </c>
      <c r="I365" t="s">
        <v>2097</v>
      </c>
      <c r="J365" t="s">
        <v>2387</v>
      </c>
      <c r="K365" t="s">
        <v>2124</v>
      </c>
      <c r="L365" t="s">
        <v>2125</v>
      </c>
      <c r="M365" t="s">
        <v>2125</v>
      </c>
      <c r="N365" t="s">
        <v>27</v>
      </c>
      <c r="O365" t="s">
        <v>2388</v>
      </c>
      <c r="P365" t="str">
        <f t="shared" si="10"/>
        <v>PIPS02000A@istruzione.it;</v>
      </c>
      <c r="Q365" t="str">
        <f t="shared" si="11"/>
        <v>PIPS02000A@pec.istruzione.it;</v>
      </c>
      <c r="T365" t="str">
        <f>VLOOKUP(E365,'[1]DSEFFETTIVI 2019-20 '!$B:$M,8,FALSE)</f>
        <v>Piccigallo</v>
      </c>
      <c r="U365" t="str">
        <f>VLOOKUP(E365,'[1]DSEFFETTIVI 2019-20 '!$B:$M,9,FALSE)</f>
        <v>Adriana</v>
      </c>
      <c r="V365" t="str">
        <f>VLOOKUP(E365,'[1]DSEFFETTIVI 2019-20 '!$B:$M,10,FALSE)</f>
        <v>Titolare</v>
      </c>
    </row>
    <row r="366" spans="1:22" x14ac:dyDescent="0.25">
      <c r="A366" t="s">
        <v>15</v>
      </c>
      <c r="B366" t="s">
        <v>2084</v>
      </c>
      <c r="C366" t="s">
        <v>348</v>
      </c>
      <c r="D366" t="s">
        <v>2389</v>
      </c>
      <c r="E366" s="3" t="s">
        <v>2389</v>
      </c>
      <c r="F366" t="s">
        <v>2390</v>
      </c>
      <c r="G366" t="s">
        <v>2391</v>
      </c>
      <c r="H366" t="s">
        <v>2264</v>
      </c>
      <c r="I366" t="s">
        <v>2097</v>
      </c>
      <c r="J366" t="s">
        <v>2392</v>
      </c>
      <c r="K366" t="s">
        <v>2124</v>
      </c>
      <c r="L366" t="s">
        <v>2125</v>
      </c>
      <c r="M366" t="s">
        <v>265</v>
      </c>
      <c r="N366" t="s">
        <v>27</v>
      </c>
      <c r="O366" t="s">
        <v>2393</v>
      </c>
      <c r="P366" t="str">
        <f t="shared" si="10"/>
        <v>PIPS04000G@istruzione.it;</v>
      </c>
      <c r="Q366" t="str">
        <f t="shared" si="11"/>
        <v>PIPS04000G@pec.istruzione.it;</v>
      </c>
      <c r="T366" t="str">
        <f>VLOOKUP(E366,'[1]DSEFFETTIVI 2019-20 '!$B:$M,8,FALSE)</f>
        <v>Salerni</v>
      </c>
      <c r="U366" t="str">
        <f>VLOOKUP(E366,'[1]DSEFFETTIVI 2019-20 '!$B:$M,9,FALSE)</f>
        <v>Alessandro</v>
      </c>
      <c r="V366" t="str">
        <f>VLOOKUP(E366,'[1]DSEFFETTIVI 2019-20 '!$B:$M,10,FALSE)</f>
        <v>Titolare</v>
      </c>
    </row>
    <row r="367" spans="1:22" x14ac:dyDescent="0.25">
      <c r="A367" t="s">
        <v>15</v>
      </c>
      <c r="B367" t="s">
        <v>2084</v>
      </c>
      <c r="C367" t="s">
        <v>993</v>
      </c>
      <c r="D367" t="s">
        <v>2394</v>
      </c>
      <c r="E367" s="3" t="s">
        <v>2394</v>
      </c>
      <c r="F367" t="s">
        <v>2395</v>
      </c>
      <c r="G367" t="s">
        <v>2396</v>
      </c>
      <c r="H367" t="s">
        <v>2264</v>
      </c>
      <c r="I367" t="s">
        <v>2097</v>
      </c>
      <c r="J367" t="s">
        <v>2397</v>
      </c>
      <c r="K367" t="s">
        <v>2124</v>
      </c>
      <c r="L367" t="s">
        <v>2125</v>
      </c>
      <c r="M367" t="s">
        <v>2125</v>
      </c>
      <c r="N367" t="s">
        <v>27</v>
      </c>
      <c r="O367" t="s">
        <v>2398</v>
      </c>
      <c r="P367" t="str">
        <f t="shared" si="10"/>
        <v>PIRH01000D@istruzione.it;</v>
      </c>
      <c r="Q367" t="str">
        <f t="shared" si="11"/>
        <v>PIRH01000D@pec.istruzione.it;</v>
      </c>
      <c r="T367" t="str">
        <f>VLOOKUP(E367,'[1]DSEFFETTIVI 2019-20 '!$B:$M,8,FALSE)</f>
        <v>Caruso</v>
      </c>
      <c r="U367" t="str">
        <f>VLOOKUP(E367,'[1]DSEFFETTIVI 2019-20 '!$B:$M,9,FALSE)</f>
        <v>Salvatore</v>
      </c>
      <c r="V367" t="str">
        <f>VLOOKUP(E367,'[1]DSEFFETTIVI 2019-20 '!$B:$M,10,FALSE)</f>
        <v>Titolare</v>
      </c>
    </row>
    <row r="368" spans="1:22" x14ac:dyDescent="0.25">
      <c r="A368" t="s">
        <v>15</v>
      </c>
      <c r="B368" t="s">
        <v>2084</v>
      </c>
      <c r="C368" t="s">
        <v>2399</v>
      </c>
      <c r="D368" t="s">
        <v>2400</v>
      </c>
      <c r="E368" s="3" t="s">
        <v>2400</v>
      </c>
      <c r="F368" t="s">
        <v>2401</v>
      </c>
      <c r="G368" t="s">
        <v>2402</v>
      </c>
      <c r="H368" t="s">
        <v>2171</v>
      </c>
      <c r="I368" t="s">
        <v>2114</v>
      </c>
      <c r="J368" t="s">
        <v>2403</v>
      </c>
      <c r="K368" t="s">
        <v>2173</v>
      </c>
      <c r="L368" t="s">
        <v>2174</v>
      </c>
      <c r="M368" t="s">
        <v>2174</v>
      </c>
      <c r="N368" t="s">
        <v>27</v>
      </c>
      <c r="O368" t="s">
        <v>2404</v>
      </c>
      <c r="P368" t="str">
        <f t="shared" si="10"/>
        <v>PIRI02000G@istruzione.it;</v>
      </c>
      <c r="Q368" t="str">
        <f t="shared" si="11"/>
        <v>PIRI02000G@pec.istruzione.it;</v>
      </c>
      <c r="T368" t="str">
        <f>VLOOKUP(E368,'[1]DSEFFETTIVI 2019-20 '!$B:$M,8,FALSE)</f>
        <v>Missaggia</v>
      </c>
      <c r="U368" t="str">
        <f>VLOOKUP(E368,'[1]DSEFFETTIVI 2019-20 '!$B:$M,9,FALSE)</f>
        <v>Maria Giovanna</v>
      </c>
      <c r="V368" t="str">
        <f>VLOOKUP(E368,'[1]DSEFFETTIVI 2019-20 '!$B:$M,10,FALSE)</f>
        <v>Titolare</v>
      </c>
    </row>
    <row r="369" spans="1:22" x14ac:dyDescent="0.25">
      <c r="A369" t="s">
        <v>15</v>
      </c>
      <c r="B369" t="s">
        <v>2084</v>
      </c>
      <c r="C369" t="s">
        <v>1004</v>
      </c>
      <c r="D369" t="s">
        <v>2405</v>
      </c>
      <c r="E369" s="3" t="s">
        <v>2406</v>
      </c>
      <c r="F369" t="s">
        <v>2407</v>
      </c>
      <c r="G369" t="s">
        <v>2408</v>
      </c>
      <c r="H369" t="s">
        <v>2409</v>
      </c>
      <c r="I369" t="s">
        <v>2097</v>
      </c>
      <c r="J369" t="s">
        <v>2410</v>
      </c>
      <c r="K369" t="s">
        <v>2124</v>
      </c>
      <c r="L369" t="s">
        <v>2125</v>
      </c>
      <c r="M369" t="s">
        <v>2125</v>
      </c>
      <c r="N369" t="s">
        <v>27</v>
      </c>
      <c r="O369" t="s">
        <v>2411</v>
      </c>
      <c r="P369" t="str">
        <f t="shared" si="10"/>
        <v>PISD05000L@istruzione.it;</v>
      </c>
      <c r="Q369" t="str">
        <f t="shared" si="11"/>
        <v>PISD05000L@pec.istruzione.it;</v>
      </c>
      <c r="T369" t="str">
        <f>VLOOKUP(E369,'[1]DSEFFETTIVI 2019-20 '!$B:$M,8,FALSE)</f>
        <v>Zobel</v>
      </c>
      <c r="U369" t="str">
        <f>VLOOKUP(E369,'[1]DSEFFETTIVI 2019-20 '!$B:$M,9,FALSE)</f>
        <v>Gaetana</v>
      </c>
      <c r="V369" t="str">
        <f>VLOOKUP(E369,'[1]DSEFFETTIVI 2019-20 '!$B:$M,10,FALSE)</f>
        <v>Titolare</v>
      </c>
    </row>
    <row r="370" spans="1:22" x14ac:dyDescent="0.25">
      <c r="A370" t="s">
        <v>15</v>
      </c>
      <c r="B370" t="s">
        <v>2084</v>
      </c>
      <c r="C370" t="s">
        <v>1499</v>
      </c>
      <c r="D370" t="s">
        <v>2412</v>
      </c>
      <c r="E370" s="3" t="s">
        <v>2412</v>
      </c>
      <c r="F370" t="s">
        <v>1490</v>
      </c>
      <c r="G370" t="s">
        <v>2413</v>
      </c>
      <c r="H370" t="s">
        <v>2171</v>
      </c>
      <c r="I370" t="s">
        <v>2114</v>
      </c>
      <c r="J370" t="s">
        <v>2414</v>
      </c>
      <c r="K370" t="s">
        <v>2173</v>
      </c>
      <c r="L370" t="s">
        <v>2174</v>
      </c>
      <c r="M370" t="s">
        <v>2174</v>
      </c>
      <c r="N370" t="s">
        <v>27</v>
      </c>
      <c r="O370" t="s">
        <v>2415</v>
      </c>
      <c r="P370" t="str">
        <f t="shared" si="10"/>
        <v>PITD03000R@istruzione.it;</v>
      </c>
      <c r="Q370" t="str">
        <f t="shared" si="11"/>
        <v>PITD03000R@pec.istruzione.it;</v>
      </c>
      <c r="T370" t="str">
        <f>VLOOKUP(E370,'[1]DSEFFETTIVI 2019-20 '!$B:$M,8,FALSE)</f>
        <v>Vittipaldi</v>
      </c>
      <c r="U370" t="str">
        <f>VLOOKUP(E370,'[1]DSEFFETTIVI 2019-20 '!$B:$M,9,FALSE)</f>
        <v>Luigi</v>
      </c>
      <c r="V370" t="str">
        <f>VLOOKUP(E370,'[1]DSEFFETTIVI 2019-20 '!$B:$M,10,FALSE)</f>
        <v>Titolare</v>
      </c>
    </row>
    <row r="371" spans="1:22" x14ac:dyDescent="0.25">
      <c r="A371" t="s">
        <v>15</v>
      </c>
      <c r="B371" t="s">
        <v>2084</v>
      </c>
      <c r="C371" t="s">
        <v>1499</v>
      </c>
      <c r="D371" t="s">
        <v>2416</v>
      </c>
      <c r="E371" s="3" t="s">
        <v>2416</v>
      </c>
      <c r="F371" t="s">
        <v>2417</v>
      </c>
      <c r="G371" t="s">
        <v>2418</v>
      </c>
      <c r="H371" t="s">
        <v>2329</v>
      </c>
      <c r="I371" t="s">
        <v>2202</v>
      </c>
      <c r="J371" t="s">
        <v>2419</v>
      </c>
      <c r="K371" t="s">
        <v>2331</v>
      </c>
      <c r="L371" t="s">
        <v>2332</v>
      </c>
      <c r="M371" t="s">
        <v>2332</v>
      </c>
      <c r="N371" t="s">
        <v>27</v>
      </c>
      <c r="O371" t="s">
        <v>2420</v>
      </c>
      <c r="P371" t="str">
        <f t="shared" si="10"/>
        <v>PITD04000B@istruzione.it;</v>
      </c>
      <c r="Q371" t="str">
        <f t="shared" si="11"/>
        <v>PITD04000B@pec.istruzione.it;</v>
      </c>
      <c r="T371" t="str">
        <f>VLOOKUP(E371,'[1]DSEFFETTIVI 2019-20 '!$B:$M,8,FALSE)</f>
        <v>Balducci</v>
      </c>
      <c r="U371" t="str">
        <f>VLOOKUP(E371,'[1]DSEFFETTIVI 2019-20 '!$B:$M,9,FALSE)</f>
        <v>Ester</v>
      </c>
      <c r="V371" t="str">
        <f>VLOOKUP(E371,'[1]DSEFFETTIVI 2019-20 '!$B:$M,10,FALSE)</f>
        <v>Titolare</v>
      </c>
    </row>
    <row r="372" spans="1:22" x14ac:dyDescent="0.25">
      <c r="A372" t="s">
        <v>15</v>
      </c>
      <c r="B372" t="s">
        <v>2084</v>
      </c>
      <c r="C372" t="s">
        <v>2421</v>
      </c>
      <c r="D372" t="s">
        <v>2422</v>
      </c>
      <c r="E372" s="3" t="s">
        <v>2423</v>
      </c>
      <c r="F372" t="s">
        <v>2424</v>
      </c>
      <c r="G372" t="s">
        <v>2425</v>
      </c>
      <c r="H372" t="s">
        <v>2426</v>
      </c>
      <c r="I372" t="s">
        <v>372</v>
      </c>
      <c r="J372" t="s">
        <v>2427</v>
      </c>
      <c r="K372" t="s">
        <v>2219</v>
      </c>
      <c r="L372" t="s">
        <v>2220</v>
      </c>
      <c r="M372" t="s">
        <v>2220</v>
      </c>
      <c r="N372" t="s">
        <v>27</v>
      </c>
      <c r="O372" t="s">
        <v>2428</v>
      </c>
      <c r="P372" t="str">
        <f t="shared" si="10"/>
        <v>PITD070007@istruzione.it;</v>
      </c>
      <c r="Q372" t="str">
        <f t="shared" si="11"/>
        <v>PITD070007@pec.istruzione.it;</v>
      </c>
      <c r="T372" t="str">
        <f>VLOOKUP(E372,'[1]DSEFFETTIVI 2019-20 '!$B:$M,8,FALSE)</f>
        <v>Frosini</v>
      </c>
      <c r="U372" t="str">
        <f>VLOOKUP(E372,'[1]DSEFFETTIVI 2019-20 '!$B:$M,9,FALSE)</f>
        <v>Alessandro</v>
      </c>
      <c r="V372" t="str">
        <f>VLOOKUP(E372,'[1]DSEFFETTIVI 2019-20 '!$B:$M,10,FALSE)</f>
        <v>Titolare</v>
      </c>
    </row>
    <row r="373" spans="1:22" x14ac:dyDescent="0.25">
      <c r="A373" t="s">
        <v>15</v>
      </c>
      <c r="B373" t="s">
        <v>2084</v>
      </c>
      <c r="C373" t="s">
        <v>354</v>
      </c>
      <c r="D373" t="s">
        <v>2429</v>
      </c>
      <c r="E373" s="3" t="s">
        <v>2429</v>
      </c>
      <c r="F373" t="s">
        <v>2430</v>
      </c>
      <c r="G373" t="s">
        <v>2431</v>
      </c>
      <c r="H373" t="s">
        <v>2171</v>
      </c>
      <c r="I373" t="s">
        <v>2114</v>
      </c>
      <c r="J373" t="s">
        <v>2432</v>
      </c>
      <c r="K373" t="s">
        <v>2173</v>
      </c>
      <c r="L373" t="s">
        <v>2174</v>
      </c>
      <c r="M373" t="s">
        <v>2174</v>
      </c>
      <c r="N373" t="s">
        <v>27</v>
      </c>
      <c r="O373" t="s">
        <v>2433</v>
      </c>
      <c r="P373" t="str">
        <f t="shared" si="10"/>
        <v>PITF030003@istruzione.it;</v>
      </c>
      <c r="Q373" t="str">
        <f t="shared" si="11"/>
        <v>PITF030003@pec.istruzione.it;</v>
      </c>
      <c r="T373" t="str">
        <f>VLOOKUP(E373,'[1]DSEFFETTIVI 2019-20 '!$B:$M,8,FALSE)</f>
        <v>Robino</v>
      </c>
      <c r="U373" t="str">
        <f>VLOOKUP(E373,'[1]DSEFFETTIVI 2019-20 '!$B:$M,9,FALSE)</f>
        <v>Pierluigi Mario</v>
      </c>
      <c r="V373" t="str">
        <f>VLOOKUP(E373,'[1]DSEFFETTIVI 2019-20 '!$B:$M,10,FALSE)</f>
        <v>Titolare</v>
      </c>
    </row>
    <row r="374" spans="1:22" x14ac:dyDescent="0.25">
      <c r="A374" t="s">
        <v>15</v>
      </c>
      <c r="B374" t="s">
        <v>2434</v>
      </c>
      <c r="C374" t="s">
        <v>17</v>
      </c>
      <c r="D374" t="s">
        <v>2435</v>
      </c>
      <c r="E374" s="3" t="s">
        <v>2435</v>
      </c>
      <c r="F374" t="s">
        <v>2436</v>
      </c>
      <c r="G374" t="s">
        <v>2437</v>
      </c>
      <c r="H374" t="s">
        <v>2438</v>
      </c>
      <c r="I374" t="s">
        <v>2439</v>
      </c>
      <c r="J374" t="s">
        <v>2440</v>
      </c>
      <c r="K374" t="s">
        <v>2441</v>
      </c>
      <c r="L374" t="s">
        <v>2442</v>
      </c>
      <c r="M374" t="s">
        <v>2442</v>
      </c>
      <c r="N374" t="s">
        <v>27</v>
      </c>
      <c r="O374" t="s">
        <v>2443</v>
      </c>
      <c r="P374" t="str">
        <f t="shared" si="10"/>
        <v>PTIC80600D@istruzione.it;</v>
      </c>
      <c r="Q374" t="str">
        <f t="shared" si="11"/>
        <v>PTIC80600D@pec.istruzione.it;</v>
      </c>
      <c r="T374" t="str">
        <f>VLOOKUP(E374,'[1]DSEFFETTIVI 2019-20 '!$B:$M,8,FALSE)</f>
        <v>Pirozzi</v>
      </c>
      <c r="U374" t="str">
        <f>VLOOKUP(E374,'[1]DSEFFETTIVI 2019-20 '!$B:$M,9,FALSE)</f>
        <v>Rachele</v>
      </c>
      <c r="V374" t="str">
        <f>VLOOKUP(E374,'[1]DSEFFETTIVI 2019-20 '!$B:$M,10,FALSE)</f>
        <v>Titolare</v>
      </c>
    </row>
    <row r="375" spans="1:22" x14ac:dyDescent="0.25">
      <c r="A375" t="s">
        <v>15</v>
      </c>
      <c r="B375" t="s">
        <v>2434</v>
      </c>
      <c r="C375" t="s">
        <v>17</v>
      </c>
      <c r="D375" t="s">
        <v>2444</v>
      </c>
      <c r="E375" s="3" t="s">
        <v>2444</v>
      </c>
      <c r="F375" t="s">
        <v>2445</v>
      </c>
      <c r="G375" t="s">
        <v>2446</v>
      </c>
      <c r="H375" t="s">
        <v>2447</v>
      </c>
      <c r="I375" t="s">
        <v>2439</v>
      </c>
      <c r="J375" t="s">
        <v>2448</v>
      </c>
      <c r="K375" t="s">
        <v>2449</v>
      </c>
      <c r="L375" t="s">
        <v>2450</v>
      </c>
      <c r="M375" t="s">
        <v>2450</v>
      </c>
      <c r="N375" t="s">
        <v>27</v>
      </c>
      <c r="O375" t="s">
        <v>2451</v>
      </c>
      <c r="P375" t="str">
        <f t="shared" si="10"/>
        <v>PTIC807009@istruzione.it;</v>
      </c>
      <c r="Q375" t="str">
        <f t="shared" si="11"/>
        <v>PTIC807009@pec.istruzione.it;</v>
      </c>
      <c r="T375" t="str">
        <f>VLOOKUP(E375,'[1]DSEFFETTIVI 2019-20 '!$B:$M,8,FALSE)</f>
        <v>Quirini</v>
      </c>
      <c r="U375" t="str">
        <f>VLOOKUP(E375,'[1]DSEFFETTIVI 2019-20 '!$B:$M,9,FALSE)</f>
        <v>Rossella</v>
      </c>
      <c r="V375" t="str">
        <f>VLOOKUP(E375,'[1]DSEFFETTIVI 2019-20 '!$B:$M,10,FALSE)</f>
        <v>Titolare</v>
      </c>
    </row>
    <row r="376" spans="1:22" x14ac:dyDescent="0.25">
      <c r="A376" t="s">
        <v>15</v>
      </c>
      <c r="B376" t="s">
        <v>2434</v>
      </c>
      <c r="C376" t="s">
        <v>17</v>
      </c>
      <c r="D376" t="s">
        <v>2452</v>
      </c>
      <c r="E376" s="3" t="s">
        <v>2452</v>
      </c>
      <c r="F376" t="s">
        <v>2453</v>
      </c>
      <c r="G376" t="s">
        <v>2454</v>
      </c>
      <c r="H376" t="s">
        <v>2455</v>
      </c>
      <c r="I376" t="s">
        <v>2456</v>
      </c>
      <c r="J376" t="s">
        <v>2457</v>
      </c>
      <c r="K376" t="s">
        <v>2458</v>
      </c>
      <c r="L376" t="s">
        <v>2459</v>
      </c>
      <c r="M376" t="s">
        <v>2459</v>
      </c>
      <c r="N376" t="s">
        <v>27</v>
      </c>
      <c r="O376" t="s">
        <v>2460</v>
      </c>
      <c r="P376" t="str">
        <f t="shared" si="10"/>
        <v>PTIC808005@istruzione.it;</v>
      </c>
      <c r="Q376" t="str">
        <f t="shared" si="11"/>
        <v>PTIC808005@pec.istruzione.it;</v>
      </c>
      <c r="T376" t="str">
        <f>VLOOKUP(E376,'[1]DSEFFETTIVI 2019-20 '!$B:$M,8,FALSE)</f>
        <v>Desideri</v>
      </c>
      <c r="U376" t="str">
        <f>VLOOKUP(E376,'[1]DSEFFETTIVI 2019-20 '!$B:$M,9,FALSE)</f>
        <v>Angela</v>
      </c>
      <c r="V376" t="str">
        <f>VLOOKUP(E376,'[1]DSEFFETTIVI 2019-20 '!$B:$M,10,FALSE)</f>
        <v>Titolare</v>
      </c>
    </row>
    <row r="377" spans="1:22" x14ac:dyDescent="0.25">
      <c r="A377" t="s">
        <v>15</v>
      </c>
      <c r="B377" t="s">
        <v>2434</v>
      </c>
      <c r="C377" t="s">
        <v>17</v>
      </c>
      <c r="D377" t="s">
        <v>2461</v>
      </c>
      <c r="E377" s="3" t="s">
        <v>2461</v>
      </c>
      <c r="F377" t="s">
        <v>2462</v>
      </c>
      <c r="G377" t="s">
        <v>2463</v>
      </c>
      <c r="H377" t="s">
        <v>2464</v>
      </c>
      <c r="I377" t="s">
        <v>2456</v>
      </c>
      <c r="J377" t="s">
        <v>2465</v>
      </c>
      <c r="K377" t="s">
        <v>2466</v>
      </c>
      <c r="L377" t="s">
        <v>2467</v>
      </c>
      <c r="M377" t="s">
        <v>2468</v>
      </c>
      <c r="N377" t="s">
        <v>27</v>
      </c>
      <c r="O377" t="s">
        <v>2469</v>
      </c>
      <c r="P377" t="str">
        <f t="shared" si="10"/>
        <v>PTIC809001@istruzione.it;</v>
      </c>
      <c r="Q377" t="str">
        <f t="shared" si="11"/>
        <v>PTIC809001@pec.istruzione.it;</v>
      </c>
      <c r="T377" t="str">
        <f>VLOOKUP(E377,'[1]DSEFFETTIVI 2019-20 '!$B:$M,8,FALSE)</f>
        <v>Cherubini</v>
      </c>
      <c r="U377" t="str">
        <f>VLOOKUP(E377,'[1]DSEFFETTIVI 2019-20 '!$B:$M,9,FALSE)</f>
        <v>Manila</v>
      </c>
      <c r="V377" t="str">
        <f>VLOOKUP(E377,'[1]DSEFFETTIVI 2019-20 '!$B:$M,10,FALSE)</f>
        <v>Titolare</v>
      </c>
    </row>
    <row r="378" spans="1:22" x14ac:dyDescent="0.25">
      <c r="A378" t="s">
        <v>15</v>
      </c>
      <c r="B378" t="s">
        <v>2434</v>
      </c>
      <c r="C378" t="s">
        <v>17</v>
      </c>
      <c r="D378" t="s">
        <v>2470</v>
      </c>
      <c r="E378" s="3" t="s">
        <v>2470</v>
      </c>
      <c r="F378" t="s">
        <v>2471</v>
      </c>
      <c r="G378" t="s">
        <v>2472</v>
      </c>
      <c r="H378" t="s">
        <v>2464</v>
      </c>
      <c r="I378" t="s">
        <v>2456</v>
      </c>
      <c r="J378" t="s">
        <v>2473</v>
      </c>
      <c r="K378" t="s">
        <v>2466</v>
      </c>
      <c r="L378" t="s">
        <v>2467</v>
      </c>
      <c r="M378" t="s">
        <v>2467</v>
      </c>
      <c r="N378" t="s">
        <v>27</v>
      </c>
      <c r="O378" t="s">
        <v>2474</v>
      </c>
      <c r="P378" t="str">
        <f t="shared" si="10"/>
        <v>PTIC810005@istruzione.it;</v>
      </c>
      <c r="Q378" t="str">
        <f t="shared" si="11"/>
        <v>PTIC810005@pec.istruzione.it;</v>
      </c>
      <c r="T378" t="str">
        <f>VLOOKUP(E378,'[1]DSEFFETTIVI 2019-20 '!$B:$M,8,FALSE)</f>
        <v>Tesi</v>
      </c>
      <c r="U378" t="str">
        <f>VLOOKUP(E378,'[1]DSEFFETTIVI 2019-20 '!$B:$M,9,FALSE)</f>
        <v>Patrizia Annalisa</v>
      </c>
      <c r="V378" t="str">
        <f>VLOOKUP(E378,'[1]DSEFFETTIVI 2019-20 '!$B:$M,10,FALSE)</f>
        <v>Titolare</v>
      </c>
    </row>
    <row r="379" spans="1:22" x14ac:dyDescent="0.25">
      <c r="A379" t="s">
        <v>15</v>
      </c>
      <c r="B379" t="s">
        <v>2434</v>
      </c>
      <c r="C379" t="s">
        <v>17</v>
      </c>
      <c r="D379" t="s">
        <v>2475</v>
      </c>
      <c r="E379" s="3" t="s">
        <v>2475</v>
      </c>
      <c r="F379" t="s">
        <v>2476</v>
      </c>
      <c r="G379" t="s">
        <v>2477</v>
      </c>
      <c r="H379" t="s">
        <v>2464</v>
      </c>
      <c r="I379" t="s">
        <v>2456</v>
      </c>
      <c r="J379" t="s">
        <v>2478</v>
      </c>
      <c r="K379" t="s">
        <v>2466</v>
      </c>
      <c r="L379" t="s">
        <v>2467</v>
      </c>
      <c r="M379" t="s">
        <v>2467</v>
      </c>
      <c r="N379" t="s">
        <v>27</v>
      </c>
      <c r="O379" t="s">
        <v>2479</v>
      </c>
      <c r="P379" t="str">
        <f t="shared" si="10"/>
        <v>PTIC811001@istruzione.it;</v>
      </c>
      <c r="Q379" t="str">
        <f t="shared" si="11"/>
        <v>PTIC811001@pec.istruzione.it;</v>
      </c>
      <c r="T379" t="str">
        <f>VLOOKUP(E379,'[1]DSEFFETTIVI 2019-20 '!$B:$M,8,FALSE)</f>
        <v>Calzolaro</v>
      </c>
      <c r="U379" t="str">
        <f>VLOOKUP(E379,'[1]DSEFFETTIVI 2019-20 '!$B:$M,9,FALSE)</f>
        <v>Sarah</v>
      </c>
      <c r="V379" t="str">
        <f>VLOOKUP(E379,'[1]DSEFFETTIVI 2019-20 '!$B:$M,10,FALSE)</f>
        <v>Titolare</v>
      </c>
    </row>
    <row r="380" spans="1:22" x14ac:dyDescent="0.25">
      <c r="A380" t="s">
        <v>15</v>
      </c>
      <c r="B380" t="s">
        <v>2434</v>
      </c>
      <c r="C380" t="s">
        <v>17</v>
      </c>
      <c r="D380" t="s">
        <v>2480</v>
      </c>
      <c r="E380" s="3" t="s">
        <v>2480</v>
      </c>
      <c r="F380" t="s">
        <v>2481</v>
      </c>
      <c r="G380" t="s">
        <v>2482</v>
      </c>
      <c r="H380" t="s">
        <v>2483</v>
      </c>
      <c r="I380" t="s">
        <v>2456</v>
      </c>
      <c r="J380" t="s">
        <v>2484</v>
      </c>
      <c r="K380" t="s">
        <v>2485</v>
      </c>
      <c r="L380" t="s">
        <v>2486</v>
      </c>
      <c r="M380" t="s">
        <v>2487</v>
      </c>
      <c r="N380" t="s">
        <v>27</v>
      </c>
      <c r="O380" t="s">
        <v>2488</v>
      </c>
      <c r="P380" t="str">
        <f t="shared" si="10"/>
        <v>PTIC81200R@istruzione.it;</v>
      </c>
      <c r="Q380" t="str">
        <f t="shared" si="11"/>
        <v>PTIC81200R@pec.istruzione.it;</v>
      </c>
      <c r="T380" t="str">
        <f>VLOOKUP(E380,'[1]DSEFFETTIVI 2019-20 '!$B:$M,8,FALSE)</f>
        <v>Maffei</v>
      </c>
      <c r="U380" t="str">
        <f>VLOOKUP(E380,'[1]DSEFFETTIVI 2019-20 '!$B:$M,9,FALSE)</f>
        <v>Lucia</v>
      </c>
      <c r="V380" t="str">
        <f>VLOOKUP(E380,'[1]DSEFFETTIVI 2019-20 '!$B:$M,10,FALSE)</f>
        <v>Titolare</v>
      </c>
    </row>
    <row r="381" spans="1:22" x14ac:dyDescent="0.25">
      <c r="A381" t="s">
        <v>15</v>
      </c>
      <c r="B381" t="s">
        <v>2434</v>
      </c>
      <c r="C381" t="s">
        <v>17</v>
      </c>
      <c r="D381" t="s">
        <v>2489</v>
      </c>
      <c r="E381" s="3" t="s">
        <v>2489</v>
      </c>
      <c r="F381" t="s">
        <v>2490</v>
      </c>
      <c r="G381" t="s">
        <v>2491</v>
      </c>
      <c r="H381" t="s">
        <v>2492</v>
      </c>
      <c r="I381" t="s">
        <v>2439</v>
      </c>
      <c r="J381" t="s">
        <v>2493</v>
      </c>
      <c r="K381" t="s">
        <v>2494</v>
      </c>
      <c r="L381" t="s">
        <v>2495</v>
      </c>
      <c r="M381" t="s">
        <v>2495</v>
      </c>
      <c r="N381" t="s">
        <v>27</v>
      </c>
      <c r="O381" t="s">
        <v>2496</v>
      </c>
      <c r="P381" t="str">
        <f t="shared" si="10"/>
        <v>PTIC81300L@istruzione.it;</v>
      </c>
      <c r="Q381" t="str">
        <f t="shared" si="11"/>
        <v>PTIC81300L@pec.istruzione.it;</v>
      </c>
      <c r="T381" t="str">
        <f>VLOOKUP(E381,'[1]DSEFFETTIVI 2019-20 '!$B:$M,8,FALSE)</f>
        <v>Tedesco</v>
      </c>
      <c r="U381" t="str">
        <f>VLOOKUP(E381,'[1]DSEFFETTIVI 2019-20 '!$B:$M,9,FALSE)</f>
        <v>Rossella</v>
      </c>
      <c r="V381" t="str">
        <f>VLOOKUP(E381,'[1]DSEFFETTIVI 2019-20 '!$B:$M,10,FALSE)</f>
        <v>Titolare</v>
      </c>
    </row>
    <row r="382" spans="1:22" x14ac:dyDescent="0.25">
      <c r="A382" t="s">
        <v>15</v>
      </c>
      <c r="B382" t="s">
        <v>2434</v>
      </c>
      <c r="C382" t="s">
        <v>17</v>
      </c>
      <c r="D382" t="s">
        <v>2497</v>
      </c>
      <c r="E382" s="3" t="s">
        <v>2497</v>
      </c>
      <c r="F382" t="s">
        <v>2498</v>
      </c>
      <c r="G382" t="s">
        <v>2499</v>
      </c>
      <c r="H382" t="s">
        <v>2464</v>
      </c>
      <c r="I382" t="s">
        <v>2456</v>
      </c>
      <c r="J382" t="s">
        <v>2500</v>
      </c>
      <c r="K382" t="s">
        <v>2466</v>
      </c>
      <c r="L382" t="s">
        <v>2467</v>
      </c>
      <c r="M382" t="s">
        <v>2467</v>
      </c>
      <c r="N382" t="s">
        <v>27</v>
      </c>
      <c r="O382" t="s">
        <v>2501</v>
      </c>
      <c r="P382" t="str">
        <f t="shared" si="10"/>
        <v>PTIC81400C@istruzione.it;</v>
      </c>
      <c r="Q382" t="str">
        <f t="shared" si="11"/>
        <v>PTIC81400C@pec.istruzione.it;</v>
      </c>
      <c r="T382" t="str">
        <f>VLOOKUP(E382,'[1]DSEFFETTIVI 2019-20 '!$B:$M,8,FALSE)</f>
        <v>Marocco</v>
      </c>
      <c r="U382" t="str">
        <f>VLOOKUP(E382,'[1]DSEFFETTIVI 2019-20 '!$B:$M,9,FALSE)</f>
        <v>Emilia</v>
      </c>
      <c r="V382" t="str">
        <f>VLOOKUP(E382,'[1]DSEFFETTIVI 2019-20 '!$B:$M,10,FALSE)</f>
        <v>Titolare</v>
      </c>
    </row>
    <row r="383" spans="1:22" x14ac:dyDescent="0.25">
      <c r="A383" t="s">
        <v>15</v>
      </c>
      <c r="B383" t="s">
        <v>2434</v>
      </c>
      <c r="C383" t="s">
        <v>17</v>
      </c>
      <c r="D383" t="s">
        <v>2502</v>
      </c>
      <c r="E383" s="3" t="s">
        <v>2502</v>
      </c>
      <c r="F383" t="s">
        <v>2503</v>
      </c>
      <c r="G383" t="s">
        <v>2504</v>
      </c>
      <c r="H383" t="s">
        <v>2505</v>
      </c>
      <c r="I383" t="s">
        <v>2439</v>
      </c>
      <c r="J383" t="s">
        <v>2506</v>
      </c>
      <c r="K383" t="s">
        <v>2507</v>
      </c>
      <c r="L383" t="s">
        <v>2508</v>
      </c>
      <c r="M383" t="s">
        <v>2509</v>
      </c>
      <c r="N383" t="s">
        <v>27</v>
      </c>
      <c r="O383" t="s">
        <v>2510</v>
      </c>
      <c r="P383" t="str">
        <f t="shared" si="10"/>
        <v>PTIC815008@istruzione.it;</v>
      </c>
      <c r="Q383" t="str">
        <f t="shared" si="11"/>
        <v>PTIC815008@pec.istruzione.it;</v>
      </c>
      <c r="T383" t="str">
        <f>VLOOKUP(E383,'[1]DSEFFETTIVI 2019-20 '!$B:$M,8,FALSE)</f>
        <v>Lorenzini</v>
      </c>
      <c r="U383" t="str">
        <f>VLOOKUP(E383,'[1]DSEFFETTIVI 2019-20 '!$B:$M,9,FALSE)</f>
        <v>Lorenza</v>
      </c>
      <c r="V383" t="str">
        <f>VLOOKUP(E383,'[1]DSEFFETTIVI 2019-20 '!$B:$M,10,FALSE)</f>
        <v>Titolare</v>
      </c>
    </row>
    <row r="384" spans="1:22" x14ac:dyDescent="0.25">
      <c r="A384" t="s">
        <v>15</v>
      </c>
      <c r="B384" t="s">
        <v>2434</v>
      </c>
      <c r="C384" t="s">
        <v>17</v>
      </c>
      <c r="D384" t="s">
        <v>2511</v>
      </c>
      <c r="E384" s="3" t="s">
        <v>2511</v>
      </c>
      <c r="F384" t="s">
        <v>2512</v>
      </c>
      <c r="G384" t="s">
        <v>2513</v>
      </c>
      <c r="H384" t="s">
        <v>2514</v>
      </c>
      <c r="I384" t="s">
        <v>2456</v>
      </c>
      <c r="J384" t="s">
        <v>2515</v>
      </c>
      <c r="K384" t="s">
        <v>2516</v>
      </c>
      <c r="L384" t="s">
        <v>2517</v>
      </c>
      <c r="M384" t="s">
        <v>2518</v>
      </c>
      <c r="N384" t="s">
        <v>27</v>
      </c>
      <c r="O384" t="s">
        <v>2519</v>
      </c>
      <c r="P384" t="str">
        <f t="shared" si="10"/>
        <v>PTIC816004@istruzione.it;</v>
      </c>
      <c r="Q384" t="str">
        <f t="shared" si="11"/>
        <v>PTIC816004@pec.istruzione.it;</v>
      </c>
      <c r="T384" t="str">
        <f>VLOOKUP(E384,'[1]DSEFFETTIVI 2019-20 '!$B:$M,8,FALSE)</f>
        <v>Rai</v>
      </c>
      <c r="U384" t="str">
        <f>VLOOKUP(E384,'[1]DSEFFETTIVI 2019-20 '!$B:$M,9,FALSE)</f>
        <v>Carlo</v>
      </c>
      <c r="V384" t="str">
        <f>VLOOKUP(E384,'[1]DSEFFETTIVI 2019-20 '!$B:$M,10,FALSE)</f>
        <v>Titolare</v>
      </c>
    </row>
    <row r="385" spans="1:22" x14ac:dyDescent="0.25">
      <c r="A385" t="s">
        <v>15</v>
      </c>
      <c r="B385" t="s">
        <v>2434</v>
      </c>
      <c r="C385" t="s">
        <v>17</v>
      </c>
      <c r="D385" t="s">
        <v>2520</v>
      </c>
      <c r="E385" s="3" t="s">
        <v>2520</v>
      </c>
      <c r="F385" t="s">
        <v>2521</v>
      </c>
      <c r="G385" t="s">
        <v>2522</v>
      </c>
      <c r="H385" t="s">
        <v>2523</v>
      </c>
      <c r="I385" t="s">
        <v>2456</v>
      </c>
      <c r="J385" t="s">
        <v>2524</v>
      </c>
      <c r="K385" t="s">
        <v>2525</v>
      </c>
      <c r="L385" t="s">
        <v>2526</v>
      </c>
      <c r="M385" t="s">
        <v>2526</v>
      </c>
      <c r="N385" t="s">
        <v>27</v>
      </c>
      <c r="O385" t="s">
        <v>2527</v>
      </c>
      <c r="P385" t="str">
        <f t="shared" si="10"/>
        <v>PTIC81700X@istruzione.it;</v>
      </c>
      <c r="Q385" t="str">
        <f t="shared" si="11"/>
        <v>PTIC81700X@pec.istruzione.it;</v>
      </c>
      <c r="T385" t="str">
        <f>VLOOKUP(E385,'[1]DSEFFETTIVI 2019-20 '!$B:$M,8,FALSE)</f>
        <v>Guarducci</v>
      </c>
      <c r="U385" t="str">
        <f>VLOOKUP(E385,'[1]DSEFFETTIVI 2019-20 '!$B:$M,9,FALSE)</f>
        <v>Mauro</v>
      </c>
      <c r="V385" t="str">
        <f>VLOOKUP(E385,'[1]DSEFFETTIVI 2019-20 '!$B:$M,10,FALSE)</f>
        <v>Titolare</v>
      </c>
    </row>
    <row r="386" spans="1:22" x14ac:dyDescent="0.25">
      <c r="A386" t="s">
        <v>15</v>
      </c>
      <c r="B386" t="s">
        <v>2434</v>
      </c>
      <c r="C386" t="s">
        <v>17</v>
      </c>
      <c r="D386" t="s">
        <v>2528</v>
      </c>
      <c r="E386" s="3" t="s">
        <v>2528</v>
      </c>
      <c r="F386" t="s">
        <v>2529</v>
      </c>
      <c r="G386" t="s">
        <v>2530</v>
      </c>
      <c r="H386" t="s">
        <v>2531</v>
      </c>
      <c r="I386" t="s">
        <v>2439</v>
      </c>
      <c r="J386" t="s">
        <v>2532</v>
      </c>
      <c r="K386" t="s">
        <v>2533</v>
      </c>
      <c r="L386" t="s">
        <v>2534</v>
      </c>
      <c r="M386" t="s">
        <v>2534</v>
      </c>
      <c r="N386" t="s">
        <v>27</v>
      </c>
      <c r="O386" t="s">
        <v>2535</v>
      </c>
      <c r="P386" t="str">
        <f t="shared" ref="P386:P449" si="12">CONCATENATE(E386,"@istruzione.it;")</f>
        <v>PTIC81800Q@istruzione.it;</v>
      </c>
      <c r="Q386" t="str">
        <f t="shared" si="11"/>
        <v>PTIC81800Q@pec.istruzione.it;</v>
      </c>
      <c r="T386" t="str">
        <f>VLOOKUP(E386,'[1]DSEFFETTIVI 2019-20 '!$B:$M,8,FALSE)</f>
        <v xml:space="preserve">Iozzelli </v>
      </c>
      <c r="U386" t="str">
        <f>VLOOKUP(E386,'[1]DSEFFETTIVI 2019-20 '!$B:$M,9,FALSE)</f>
        <v>Giulia Angela</v>
      </c>
      <c r="V386" t="str">
        <f>VLOOKUP(E386,'[1]DSEFFETTIVI 2019-20 '!$B:$M,10,FALSE)</f>
        <v>Titolare</v>
      </c>
    </row>
    <row r="387" spans="1:22" x14ac:dyDescent="0.25">
      <c r="A387" t="s">
        <v>15</v>
      </c>
      <c r="B387" t="s">
        <v>2434</v>
      </c>
      <c r="C387" t="s">
        <v>17</v>
      </c>
      <c r="D387" t="s">
        <v>2536</v>
      </c>
      <c r="E387" s="3" t="s">
        <v>2536</v>
      </c>
      <c r="F387" t="s">
        <v>2537</v>
      </c>
      <c r="G387" t="s">
        <v>2538</v>
      </c>
      <c r="H387" t="s">
        <v>2539</v>
      </c>
      <c r="I387" t="s">
        <v>2439</v>
      </c>
      <c r="J387" t="s">
        <v>2540</v>
      </c>
      <c r="K387" t="s">
        <v>2541</v>
      </c>
      <c r="L387" t="s">
        <v>2542</v>
      </c>
      <c r="M387" t="s">
        <v>2543</v>
      </c>
      <c r="N387" t="s">
        <v>27</v>
      </c>
      <c r="O387" t="s">
        <v>2544</v>
      </c>
      <c r="P387" t="str">
        <f t="shared" si="12"/>
        <v>PTIC81900G@istruzione.it;</v>
      </c>
      <c r="Q387" t="str">
        <f t="shared" ref="Q387:Q450" si="13">CONCATENATE(E387,"@pec.istruzione.it;")</f>
        <v>PTIC81900G@pec.istruzione.it;</v>
      </c>
      <c r="T387" t="str">
        <f>VLOOKUP(E387,'[1]DSEFFETTIVI 2019-20 '!$B:$M,8,FALSE)</f>
        <v>Paone</v>
      </c>
      <c r="U387" t="str">
        <f>VLOOKUP(E387,'[1]DSEFFETTIVI 2019-20 '!$B:$M,9,FALSE)</f>
        <v>Alessandro</v>
      </c>
      <c r="V387" t="str">
        <f>VLOOKUP(E387,'[1]DSEFFETTIVI 2019-20 '!$B:$M,10,FALSE)</f>
        <v>Titolare</v>
      </c>
    </row>
    <row r="388" spans="1:22" x14ac:dyDescent="0.25">
      <c r="A388" t="s">
        <v>15</v>
      </c>
      <c r="B388" t="s">
        <v>2434</v>
      </c>
      <c r="C388" t="s">
        <v>17</v>
      </c>
      <c r="D388" t="s">
        <v>2545</v>
      </c>
      <c r="E388" s="3" t="s">
        <v>2545</v>
      </c>
      <c r="F388" t="s">
        <v>2546</v>
      </c>
      <c r="G388" t="s">
        <v>2547</v>
      </c>
      <c r="H388" t="s">
        <v>2548</v>
      </c>
      <c r="I388" t="s">
        <v>2439</v>
      </c>
      <c r="J388" t="s">
        <v>2549</v>
      </c>
      <c r="K388" t="s">
        <v>2550</v>
      </c>
      <c r="L388" t="s">
        <v>2551</v>
      </c>
      <c r="M388" t="s">
        <v>2551</v>
      </c>
      <c r="N388" t="s">
        <v>27</v>
      </c>
      <c r="O388" t="s">
        <v>2552</v>
      </c>
      <c r="P388" t="str">
        <f t="shared" si="12"/>
        <v>PTIC82000Q@istruzione.it;</v>
      </c>
      <c r="Q388" t="str">
        <f t="shared" si="13"/>
        <v>PTIC82000Q@pec.istruzione.it;</v>
      </c>
      <c r="T388" t="str">
        <f>VLOOKUP(E388,'[1]DSEFFETTIVI 2019-20 '!$B:$M,8,FALSE)</f>
        <v>Dami</v>
      </c>
      <c r="U388" t="str">
        <f>VLOOKUP(E388,'[1]DSEFFETTIVI 2019-20 '!$B:$M,9,FALSE)</f>
        <v>Delia</v>
      </c>
      <c r="V388" t="str">
        <f>VLOOKUP(E388,'[1]DSEFFETTIVI 2019-20 '!$B:$M,10,FALSE)</f>
        <v>Titolare</v>
      </c>
    </row>
    <row r="389" spans="1:22" x14ac:dyDescent="0.25">
      <c r="A389" t="s">
        <v>15</v>
      </c>
      <c r="B389" t="s">
        <v>2434</v>
      </c>
      <c r="C389" t="s">
        <v>17</v>
      </c>
      <c r="D389" t="s">
        <v>2553</v>
      </c>
      <c r="E389" s="3" t="s">
        <v>2553</v>
      </c>
      <c r="F389" t="s">
        <v>2554</v>
      </c>
      <c r="G389" t="s">
        <v>2555</v>
      </c>
      <c r="H389" t="s">
        <v>2548</v>
      </c>
      <c r="I389" t="s">
        <v>2439</v>
      </c>
      <c r="J389" t="s">
        <v>2556</v>
      </c>
      <c r="K389" t="s">
        <v>2550</v>
      </c>
      <c r="L389" t="s">
        <v>2551</v>
      </c>
      <c r="M389" t="s">
        <v>2551</v>
      </c>
      <c r="N389" t="s">
        <v>27</v>
      </c>
      <c r="O389" t="s">
        <v>2557</v>
      </c>
      <c r="P389" t="str">
        <f t="shared" si="12"/>
        <v>PTIC82100G@istruzione.it;</v>
      </c>
      <c r="Q389" t="str">
        <f t="shared" si="13"/>
        <v>PTIC82100G@pec.istruzione.it;</v>
      </c>
      <c r="T389" t="str">
        <f>VLOOKUP(E389,'[1]DSEFFETTIVI 2019-20 '!$B:$M,8,FALSE)</f>
        <v>Ciampi</v>
      </c>
      <c r="U389" t="str">
        <f>VLOOKUP(E389,'[1]DSEFFETTIVI 2019-20 '!$B:$M,9,FALSE)</f>
        <v>Alberto</v>
      </c>
      <c r="V389" t="str">
        <f>VLOOKUP(E389,'[1]DSEFFETTIVI 2019-20 '!$B:$M,10,FALSE)</f>
        <v>Titolare</v>
      </c>
    </row>
    <row r="390" spans="1:22" x14ac:dyDescent="0.25">
      <c r="A390" t="s">
        <v>15</v>
      </c>
      <c r="B390" t="s">
        <v>2434</v>
      </c>
      <c r="C390" t="s">
        <v>17</v>
      </c>
      <c r="D390" t="s">
        <v>2558</v>
      </c>
      <c r="E390" s="3" t="s">
        <v>2558</v>
      </c>
      <c r="F390" t="s">
        <v>2559</v>
      </c>
      <c r="G390" t="s">
        <v>2560</v>
      </c>
      <c r="H390" t="s">
        <v>2561</v>
      </c>
      <c r="I390" t="s">
        <v>2439</v>
      </c>
      <c r="J390" t="s">
        <v>2562</v>
      </c>
      <c r="K390" t="s">
        <v>2563</v>
      </c>
      <c r="L390" t="s">
        <v>2564</v>
      </c>
      <c r="M390" t="s">
        <v>2565</v>
      </c>
      <c r="N390" t="s">
        <v>27</v>
      </c>
      <c r="O390" t="s">
        <v>2566</v>
      </c>
      <c r="P390" t="str">
        <f t="shared" si="12"/>
        <v>PTIC82200B@istruzione.it;</v>
      </c>
      <c r="Q390" t="str">
        <f t="shared" si="13"/>
        <v>PTIC82200B@pec.istruzione.it;</v>
      </c>
      <c r="T390" t="str">
        <f>VLOOKUP(E390,'[1]DSEFFETTIVI 2019-20 '!$B:$M,8,FALSE)</f>
        <v>Tommei</v>
      </c>
      <c r="U390" t="str">
        <f>VLOOKUP(E390,'[1]DSEFFETTIVI 2019-20 '!$B:$M,9,FALSE)</f>
        <v>Roberta</v>
      </c>
      <c r="V390" t="str">
        <f>VLOOKUP(E390,'[1]DSEFFETTIVI 2019-20 '!$B:$M,10,FALSE)</f>
        <v>Titolare</v>
      </c>
    </row>
    <row r="391" spans="1:22" x14ac:dyDescent="0.25">
      <c r="A391" t="s">
        <v>15</v>
      </c>
      <c r="B391" t="s">
        <v>2434</v>
      </c>
      <c r="C391" t="s">
        <v>17</v>
      </c>
      <c r="D391" t="s">
        <v>2567</v>
      </c>
      <c r="E391" s="3" t="s">
        <v>2567</v>
      </c>
      <c r="F391" t="s">
        <v>2568</v>
      </c>
      <c r="G391" t="s">
        <v>2569</v>
      </c>
      <c r="H391" t="s">
        <v>2570</v>
      </c>
      <c r="I391" t="s">
        <v>2439</v>
      </c>
      <c r="J391" t="s">
        <v>2571</v>
      </c>
      <c r="K391" t="s">
        <v>2572</v>
      </c>
      <c r="L391" t="s">
        <v>2573</v>
      </c>
      <c r="M391" t="s">
        <v>2573</v>
      </c>
      <c r="N391" t="s">
        <v>27</v>
      </c>
      <c r="O391" t="s">
        <v>2574</v>
      </c>
      <c r="P391" t="str">
        <f t="shared" si="12"/>
        <v>PTIC823007@istruzione.it;</v>
      </c>
      <c r="Q391" t="str">
        <f t="shared" si="13"/>
        <v>PTIC823007@pec.istruzione.it;</v>
      </c>
      <c r="T391" t="str">
        <f>VLOOKUP(E391,'[1]DSEFFETTIVI 2019-20 '!$B:$M,8,FALSE)</f>
        <v>Gesuele</v>
      </c>
      <c r="U391" t="str">
        <f>VLOOKUP(E391,'[1]DSEFFETTIVI 2019-20 '!$B:$M,9,FALSE)</f>
        <v>Antonella</v>
      </c>
      <c r="V391" t="str">
        <f>VLOOKUP(E391,'[1]DSEFFETTIVI 2019-20 '!$B:$M,10,FALSE)</f>
        <v>Titolare</v>
      </c>
    </row>
    <row r="392" spans="1:22" x14ac:dyDescent="0.25">
      <c r="A392" t="s">
        <v>15</v>
      </c>
      <c r="B392" t="s">
        <v>2434</v>
      </c>
      <c r="C392" t="s">
        <v>17</v>
      </c>
      <c r="D392" t="s">
        <v>2575</v>
      </c>
      <c r="E392" s="3" t="s">
        <v>2575</v>
      </c>
      <c r="F392" t="s">
        <v>751</v>
      </c>
      <c r="G392" t="s">
        <v>2576</v>
      </c>
      <c r="H392" t="s">
        <v>2570</v>
      </c>
      <c r="I392" t="s">
        <v>2439</v>
      </c>
      <c r="J392" t="s">
        <v>2577</v>
      </c>
      <c r="K392" t="s">
        <v>2572</v>
      </c>
      <c r="L392" t="s">
        <v>2573</v>
      </c>
      <c r="M392" t="s">
        <v>2573</v>
      </c>
      <c r="N392" t="s">
        <v>27</v>
      </c>
      <c r="O392" t="s">
        <v>2578</v>
      </c>
      <c r="P392" t="str">
        <f t="shared" si="12"/>
        <v>PTIC824003@istruzione.it;</v>
      </c>
      <c r="Q392" t="str">
        <f t="shared" si="13"/>
        <v>PTIC824003@pec.istruzione.it;</v>
      </c>
      <c r="T392" t="str">
        <f>VLOOKUP(E392,'[1]DSEFFETTIVI 2019-20 '!$B:$M,8,FALSE)</f>
        <v>Nanini</v>
      </c>
      <c r="U392" t="str">
        <f>VLOOKUP(E392,'[1]DSEFFETTIVI 2019-20 '!$B:$M,9,FALSE)</f>
        <v>Gabriella</v>
      </c>
      <c r="V392" t="str">
        <f>VLOOKUP(E392,'[1]DSEFFETTIVI 2019-20 '!$B:$M,10,FALSE)</f>
        <v>Titolare</v>
      </c>
    </row>
    <row r="393" spans="1:22" x14ac:dyDescent="0.25">
      <c r="A393" t="s">
        <v>15</v>
      </c>
      <c r="B393" t="s">
        <v>2434</v>
      </c>
      <c r="C393" t="s">
        <v>17</v>
      </c>
      <c r="D393" t="s">
        <v>2579</v>
      </c>
      <c r="E393" s="3" t="s">
        <v>2579</v>
      </c>
      <c r="F393" t="s">
        <v>2580</v>
      </c>
      <c r="G393" t="s">
        <v>2581</v>
      </c>
      <c r="H393" t="s">
        <v>2582</v>
      </c>
      <c r="I393" t="s">
        <v>2456</v>
      </c>
      <c r="J393" t="s">
        <v>2583</v>
      </c>
      <c r="K393" t="s">
        <v>2584</v>
      </c>
      <c r="L393" t="s">
        <v>2585</v>
      </c>
      <c r="M393" t="s">
        <v>2585</v>
      </c>
      <c r="N393" t="s">
        <v>27</v>
      </c>
      <c r="O393" t="s">
        <v>2586</v>
      </c>
      <c r="P393" t="str">
        <f t="shared" si="12"/>
        <v>PTIC82600P@istruzione.it;</v>
      </c>
      <c r="Q393" t="str">
        <f t="shared" si="13"/>
        <v>PTIC82600P@pec.istruzione.it;</v>
      </c>
      <c r="T393" t="str">
        <f>VLOOKUP(E393,'[1]DSEFFETTIVI 2019-20 '!$B:$M,8,FALSE)</f>
        <v>Gaggioli</v>
      </c>
      <c r="U393" t="str">
        <f>VLOOKUP(E393,'[1]DSEFFETTIVI 2019-20 '!$B:$M,9,FALSE)</f>
        <v>Luca</v>
      </c>
      <c r="V393" t="str">
        <f>VLOOKUP(E393,'[1]DSEFFETTIVI 2019-20 '!$B:$M,10,FALSE)</f>
        <v>Titolare</v>
      </c>
    </row>
    <row r="394" spans="1:22" x14ac:dyDescent="0.25">
      <c r="A394" t="s">
        <v>15</v>
      </c>
      <c r="B394" t="s">
        <v>2434</v>
      </c>
      <c r="C394" t="s">
        <v>17</v>
      </c>
      <c r="D394" t="s">
        <v>2587</v>
      </c>
      <c r="E394" s="3" t="s">
        <v>2587</v>
      </c>
      <c r="F394" t="s">
        <v>2588</v>
      </c>
      <c r="G394" t="s">
        <v>2589</v>
      </c>
      <c r="H394" t="s">
        <v>2582</v>
      </c>
      <c r="I394" t="s">
        <v>2456</v>
      </c>
      <c r="J394" t="s">
        <v>2590</v>
      </c>
      <c r="K394" t="s">
        <v>2584</v>
      </c>
      <c r="L394" t="s">
        <v>2585</v>
      </c>
      <c r="M394" t="s">
        <v>2591</v>
      </c>
      <c r="N394" t="s">
        <v>27</v>
      </c>
      <c r="O394" t="s">
        <v>2592</v>
      </c>
      <c r="P394" t="str">
        <f t="shared" si="12"/>
        <v>PTIC82700E@istruzione.it;</v>
      </c>
      <c r="Q394" t="str">
        <f t="shared" si="13"/>
        <v>PTIC82700E@pec.istruzione.it;</v>
      </c>
      <c r="T394" t="str">
        <f>VLOOKUP(E394,'[1]DSEFFETTIVI 2019-20 '!$B:$M,8,FALSE)</f>
        <v>Niccolai</v>
      </c>
      <c r="U394" t="str">
        <f>VLOOKUP(E394,'[1]DSEFFETTIVI 2019-20 '!$B:$M,9,FALSE)</f>
        <v>Stella</v>
      </c>
      <c r="V394" t="str">
        <f>VLOOKUP(E394,'[1]DSEFFETTIVI 2019-20 '!$B:$M,10,FALSE)</f>
        <v>Titolare</v>
      </c>
    </row>
    <row r="395" spans="1:22" x14ac:dyDescent="0.25">
      <c r="A395" t="s">
        <v>15</v>
      </c>
      <c r="B395" t="s">
        <v>2434</v>
      </c>
      <c r="C395" t="s">
        <v>17</v>
      </c>
      <c r="D395" t="s">
        <v>2593</v>
      </c>
      <c r="E395" s="3" t="s">
        <v>2593</v>
      </c>
      <c r="F395" t="s">
        <v>2594</v>
      </c>
      <c r="G395" t="s">
        <v>2595</v>
      </c>
      <c r="H395" t="s">
        <v>2464</v>
      </c>
      <c r="I395" t="s">
        <v>2456</v>
      </c>
      <c r="J395" t="s">
        <v>2596</v>
      </c>
      <c r="K395" t="s">
        <v>2466</v>
      </c>
      <c r="L395" t="s">
        <v>2467</v>
      </c>
      <c r="M395" t="s">
        <v>2467</v>
      </c>
      <c r="N395" t="s">
        <v>27</v>
      </c>
      <c r="O395" t="s">
        <v>2597</v>
      </c>
      <c r="P395" t="str">
        <f t="shared" si="12"/>
        <v>PTIC82800A@istruzione.it;</v>
      </c>
      <c r="Q395" t="str">
        <f t="shared" si="13"/>
        <v>PTIC82800A@pec.istruzione.it;</v>
      </c>
      <c r="T395" t="str">
        <f>VLOOKUP(E395,'[1]DSEFFETTIVI 2019-20 '!$B:$M,8,FALSE)</f>
        <v>De Dominicis</v>
      </c>
      <c r="U395" t="str">
        <f>VLOOKUP(E395,'[1]DSEFFETTIVI 2019-20 '!$B:$M,9,FALSE)</f>
        <v>Margherita</v>
      </c>
      <c r="V395" t="str">
        <f>VLOOKUP(E395,'[1]DSEFFETTIVI 2019-20 '!$B:$M,10,FALSE)</f>
        <v>Titolare</v>
      </c>
    </row>
    <row r="396" spans="1:22" x14ac:dyDescent="0.25">
      <c r="A396" t="s">
        <v>15</v>
      </c>
      <c r="B396" t="s">
        <v>2434</v>
      </c>
      <c r="C396" t="s">
        <v>17</v>
      </c>
      <c r="D396" t="s">
        <v>2598</v>
      </c>
      <c r="E396" s="3" t="s">
        <v>2598</v>
      </c>
      <c r="F396" t="s">
        <v>2599</v>
      </c>
      <c r="G396" t="s">
        <v>2600</v>
      </c>
      <c r="H396" t="s">
        <v>2464</v>
      </c>
      <c r="I396" t="s">
        <v>2456</v>
      </c>
      <c r="J396" t="s">
        <v>2601</v>
      </c>
      <c r="K396" t="s">
        <v>2466</v>
      </c>
      <c r="L396" t="s">
        <v>2467</v>
      </c>
      <c r="M396" t="s">
        <v>2467</v>
      </c>
      <c r="N396" t="s">
        <v>27</v>
      </c>
      <c r="O396" t="s">
        <v>2602</v>
      </c>
      <c r="P396" t="str">
        <f t="shared" si="12"/>
        <v>PTIC829006@istruzione.it;</v>
      </c>
      <c r="Q396" t="str">
        <f t="shared" si="13"/>
        <v>PTIC829006@pec.istruzione.it;</v>
      </c>
      <c r="T396" t="str">
        <f>VLOOKUP(E396,'[1]DSEFFETTIVI 2019-20 '!$B:$M,8,FALSE)</f>
        <v>Fini</v>
      </c>
      <c r="U396" t="str">
        <f>VLOOKUP(E396,'[1]DSEFFETTIVI 2019-20 '!$B:$M,9,FALSE)</f>
        <v>Morena</v>
      </c>
      <c r="V396" t="str">
        <f>VLOOKUP(E396,'[1]DSEFFETTIVI 2019-20 '!$B:$M,10,FALSE)</f>
        <v>Titolare</v>
      </c>
    </row>
    <row r="397" spans="1:22" x14ac:dyDescent="0.25">
      <c r="A397" t="s">
        <v>15</v>
      </c>
      <c r="B397" t="s">
        <v>2434</v>
      </c>
      <c r="C397" t="s">
        <v>260</v>
      </c>
      <c r="D397" t="s">
        <v>2603</v>
      </c>
      <c r="E397" s="3" t="s">
        <v>2603</v>
      </c>
      <c r="F397" t="s">
        <v>2604</v>
      </c>
      <c r="G397" t="s">
        <v>2605</v>
      </c>
      <c r="H397" t="s">
        <v>2570</v>
      </c>
      <c r="I397" t="s">
        <v>2439</v>
      </c>
      <c r="J397" t="s">
        <v>2606</v>
      </c>
      <c r="K397" t="s">
        <v>2572</v>
      </c>
      <c r="L397" t="s">
        <v>2573</v>
      </c>
      <c r="M397" t="s">
        <v>2573</v>
      </c>
      <c r="N397" t="s">
        <v>27</v>
      </c>
      <c r="O397" t="s">
        <v>2607</v>
      </c>
      <c r="P397" t="str">
        <f t="shared" si="12"/>
        <v>PTIS00200A@istruzione.it;</v>
      </c>
      <c r="Q397" t="str">
        <f t="shared" si="13"/>
        <v>PTIS00200A@pec.istruzione.it;</v>
      </c>
      <c r="T397" t="str">
        <f>VLOOKUP(E397,'[1]DSEFFETTIVI 2019-20 '!$B:$M,8,FALSE)</f>
        <v>Nincheri</v>
      </c>
      <c r="U397" t="str">
        <f>VLOOKUP(E397,'[1]DSEFFETTIVI 2019-20 '!$B:$M,9,FALSE)</f>
        <v>Tiziano</v>
      </c>
      <c r="V397" t="str">
        <f>VLOOKUP(E397,'[1]DSEFFETTIVI 2019-20 '!$B:$M,10,FALSE)</f>
        <v>Titolare</v>
      </c>
    </row>
    <row r="398" spans="1:22" x14ac:dyDescent="0.25">
      <c r="A398" t="s">
        <v>15</v>
      </c>
      <c r="B398" t="s">
        <v>2434</v>
      </c>
      <c r="C398" t="s">
        <v>325</v>
      </c>
      <c r="D398" t="s">
        <v>2608</v>
      </c>
      <c r="E398" s="3" t="s">
        <v>2608</v>
      </c>
      <c r="F398" t="s">
        <v>2609</v>
      </c>
      <c r="G398" t="s">
        <v>2610</v>
      </c>
      <c r="H398" t="s">
        <v>2464</v>
      </c>
      <c r="I398" t="s">
        <v>2456</v>
      </c>
      <c r="J398" t="s">
        <v>2611</v>
      </c>
      <c r="K398" t="s">
        <v>2466</v>
      </c>
      <c r="L398" t="s">
        <v>2467</v>
      </c>
      <c r="M398" t="s">
        <v>2467</v>
      </c>
      <c r="N398" t="s">
        <v>325</v>
      </c>
      <c r="O398" t="s">
        <v>2612</v>
      </c>
      <c r="P398" t="str">
        <f t="shared" si="12"/>
        <v>PTMM04700R@istruzione.it;</v>
      </c>
      <c r="Q398" t="str">
        <f t="shared" si="13"/>
        <v>PTMM04700R@pec.istruzione.it;</v>
      </c>
      <c r="T398" t="str">
        <f>VLOOKUP(E398,'[1]DSEFFETTIVI 2019-20 '!$B:$M,8,FALSE)</f>
        <v>De Dominicis</v>
      </c>
      <c r="U398" t="str">
        <f>VLOOKUP(E398,'[1]DSEFFETTIVI 2019-20 '!$B:$M,9,FALSE)</f>
        <v>Margherita</v>
      </c>
      <c r="V398" t="str">
        <f>VLOOKUP(E398,'[1]DSEFFETTIVI 2019-20 '!$B:$M,10,FALSE)</f>
        <v>Reggenza</v>
      </c>
    </row>
    <row r="399" spans="1:22" x14ac:dyDescent="0.25">
      <c r="A399" t="s">
        <v>15</v>
      </c>
      <c r="B399" t="s">
        <v>2434</v>
      </c>
      <c r="C399" t="s">
        <v>331</v>
      </c>
      <c r="D399" t="s">
        <v>2613</v>
      </c>
      <c r="E399" s="3" t="s">
        <v>2613</v>
      </c>
      <c r="F399" t="s">
        <v>2614</v>
      </c>
      <c r="G399" t="s">
        <v>2615</v>
      </c>
      <c r="H399" t="s">
        <v>2464</v>
      </c>
      <c r="I399" t="s">
        <v>2456</v>
      </c>
      <c r="J399" t="s">
        <v>2616</v>
      </c>
      <c r="K399" t="s">
        <v>2466</v>
      </c>
      <c r="L399" t="s">
        <v>2467</v>
      </c>
      <c r="M399" t="s">
        <v>2467</v>
      </c>
      <c r="N399" t="s">
        <v>27</v>
      </c>
      <c r="O399" t="s">
        <v>2617</v>
      </c>
      <c r="P399" t="str">
        <f t="shared" si="12"/>
        <v>PTPC01000G@istruzione.it;</v>
      </c>
      <c r="Q399" t="str">
        <f t="shared" si="13"/>
        <v>PTPC01000G@pec.istruzione.it;</v>
      </c>
      <c r="T399" t="str">
        <f>VLOOKUP(E399,'[1]DSEFFETTIVI 2019-20 '!$B:$M,8,FALSE)</f>
        <v>Corretti</v>
      </c>
      <c r="U399" t="str">
        <f>VLOOKUP(E399,'[1]DSEFFETTIVI 2019-20 '!$B:$M,9,FALSE)</f>
        <v>Annamaria</v>
      </c>
      <c r="V399" t="str">
        <f>VLOOKUP(E399,'[1]DSEFFETTIVI 2019-20 '!$B:$M,10,FALSE)</f>
        <v>Titolare</v>
      </c>
    </row>
    <row r="400" spans="1:22" x14ac:dyDescent="0.25">
      <c r="A400" t="s">
        <v>15</v>
      </c>
      <c r="B400" t="s">
        <v>2434</v>
      </c>
      <c r="C400" t="s">
        <v>337</v>
      </c>
      <c r="D400" t="s">
        <v>2618</v>
      </c>
      <c r="E400" s="3" t="s">
        <v>2618</v>
      </c>
      <c r="F400" t="s">
        <v>2619</v>
      </c>
      <c r="G400" t="s">
        <v>2620</v>
      </c>
      <c r="H400" t="s">
        <v>2570</v>
      </c>
      <c r="I400" t="s">
        <v>2439</v>
      </c>
      <c r="J400" t="s">
        <v>2621</v>
      </c>
      <c r="K400" t="s">
        <v>2572</v>
      </c>
      <c r="L400" t="s">
        <v>2573</v>
      </c>
      <c r="M400" t="s">
        <v>2573</v>
      </c>
      <c r="N400" t="s">
        <v>27</v>
      </c>
      <c r="O400" t="s">
        <v>2622</v>
      </c>
      <c r="P400" t="str">
        <f t="shared" si="12"/>
        <v>PTPM02000A@istruzione.it;</v>
      </c>
      <c r="Q400" t="str">
        <f t="shared" si="13"/>
        <v>PTPM02000A@pec.istruzione.it;</v>
      </c>
      <c r="T400" t="str">
        <f>VLOOKUP(E400,'[1]DSEFFETTIVI 2019-20 '!$B:$M,8,FALSE)</f>
        <v>Capelli</v>
      </c>
      <c r="U400" t="str">
        <f>VLOOKUP(E400,'[1]DSEFFETTIVI 2019-20 '!$B:$M,9,FALSE)</f>
        <v>Maria Rosa</v>
      </c>
      <c r="V400" t="str">
        <f>VLOOKUP(E400,'[1]DSEFFETTIVI 2019-20 '!$B:$M,10,FALSE)</f>
        <v>Titolare</v>
      </c>
    </row>
    <row r="401" spans="1:22" x14ac:dyDescent="0.25">
      <c r="A401" t="s">
        <v>15</v>
      </c>
      <c r="B401" t="s">
        <v>2434</v>
      </c>
      <c r="C401" t="s">
        <v>348</v>
      </c>
      <c r="D401" t="s">
        <v>2623</v>
      </c>
      <c r="E401" s="3" t="s">
        <v>2623</v>
      </c>
      <c r="F401" t="s">
        <v>2624</v>
      </c>
      <c r="G401" t="s">
        <v>2625</v>
      </c>
      <c r="H401" t="s">
        <v>2464</v>
      </c>
      <c r="I401" t="s">
        <v>2456</v>
      </c>
      <c r="J401" t="s">
        <v>2626</v>
      </c>
      <c r="K401" t="s">
        <v>2466</v>
      </c>
      <c r="L401" t="s">
        <v>2467</v>
      </c>
      <c r="M401" t="s">
        <v>2467</v>
      </c>
      <c r="N401" t="s">
        <v>27</v>
      </c>
      <c r="O401" t="s">
        <v>2627</v>
      </c>
      <c r="P401" t="str">
        <f t="shared" si="12"/>
        <v>PTPS01000P@istruzione.it;</v>
      </c>
      <c r="Q401" t="str">
        <f t="shared" si="13"/>
        <v>PTPS01000P@pec.istruzione.it;</v>
      </c>
      <c r="T401" t="str">
        <f>VLOOKUP(E401,'[1]DSEFFETTIVI 2019-20 '!$B:$M,8,FALSE)</f>
        <v>Biagioli</v>
      </c>
      <c r="U401" t="str">
        <f>VLOOKUP(E401,'[1]DSEFFETTIVI 2019-20 '!$B:$M,9,FALSE)</f>
        <v>Paolo</v>
      </c>
      <c r="V401" t="str">
        <f>VLOOKUP(E401,'[1]DSEFFETTIVI 2019-20 '!$B:$M,10,FALSE)</f>
        <v>Titolare</v>
      </c>
    </row>
    <row r="402" spans="1:22" x14ac:dyDescent="0.25">
      <c r="A402" t="s">
        <v>15</v>
      </c>
      <c r="B402" t="s">
        <v>2434</v>
      </c>
      <c r="C402" t="s">
        <v>348</v>
      </c>
      <c r="D402" t="s">
        <v>2628</v>
      </c>
      <c r="E402" s="3" t="s">
        <v>2629</v>
      </c>
      <c r="F402" t="s">
        <v>2630</v>
      </c>
      <c r="G402" t="s">
        <v>2631</v>
      </c>
      <c r="H402" t="s">
        <v>2561</v>
      </c>
      <c r="I402" t="s">
        <v>2439</v>
      </c>
      <c r="J402" t="s">
        <v>2632</v>
      </c>
      <c r="K402" t="s">
        <v>2563</v>
      </c>
      <c r="L402" t="s">
        <v>2564</v>
      </c>
      <c r="M402" t="s">
        <v>2565</v>
      </c>
      <c r="N402" t="s">
        <v>27</v>
      </c>
      <c r="O402" t="s">
        <v>2633</v>
      </c>
      <c r="P402" t="str">
        <f t="shared" si="12"/>
        <v>PTPS03000X@istruzione.it;</v>
      </c>
      <c r="Q402" t="str">
        <f t="shared" si="13"/>
        <v>PTPS03000X@pec.istruzione.it;</v>
      </c>
      <c r="T402" t="str">
        <f>VLOOKUP(E402,'[1]DSEFFETTIVI 2019-20 '!$B:$M,8,FALSE)</f>
        <v>Magrini</v>
      </c>
      <c r="U402" t="str">
        <f>VLOOKUP(E402,'[1]DSEFFETTIVI 2019-20 '!$B:$M,9,FALSE)</f>
        <v>Graziano</v>
      </c>
      <c r="V402" t="str">
        <f>VLOOKUP(E402,'[1]DSEFFETTIVI 2019-20 '!$B:$M,10,FALSE)</f>
        <v>Titolare</v>
      </c>
    </row>
    <row r="403" spans="1:22" x14ac:dyDescent="0.25">
      <c r="A403" t="s">
        <v>15</v>
      </c>
      <c r="B403" t="s">
        <v>2434</v>
      </c>
      <c r="C403" t="s">
        <v>2634</v>
      </c>
      <c r="D403" t="s">
        <v>2635</v>
      </c>
      <c r="E403" s="3" t="s">
        <v>2635</v>
      </c>
      <c r="F403" t="s">
        <v>2636</v>
      </c>
      <c r="G403" t="s">
        <v>2637</v>
      </c>
      <c r="H403" t="s">
        <v>2464</v>
      </c>
      <c r="I403" t="s">
        <v>2456</v>
      </c>
      <c r="J403" t="s">
        <v>2638</v>
      </c>
      <c r="K403" t="s">
        <v>2466</v>
      </c>
      <c r="L403" t="s">
        <v>2467</v>
      </c>
      <c r="M403" t="s">
        <v>2467</v>
      </c>
      <c r="N403" t="s">
        <v>2082</v>
      </c>
      <c r="O403" t="s">
        <v>2639</v>
      </c>
      <c r="P403" t="str">
        <f t="shared" si="12"/>
        <v>PTRA010008@istruzione.it;</v>
      </c>
      <c r="Q403" t="str">
        <f t="shared" si="13"/>
        <v>PTRA010008@pec.istruzione.it;</v>
      </c>
      <c r="T403" t="str">
        <f>VLOOKUP(E403,'[1]DSEFFETTIVI 2019-20 '!$B:$M,8,FALSE)</f>
        <v>Saviello</v>
      </c>
      <c r="U403" t="str">
        <f>VLOOKUP(E403,'[1]DSEFFETTIVI 2019-20 '!$B:$M,9,FALSE)</f>
        <v>Concetta</v>
      </c>
      <c r="V403" t="str">
        <f>VLOOKUP(E403,'[1]DSEFFETTIVI 2019-20 '!$B:$M,10,FALSE)</f>
        <v>Titolare</v>
      </c>
    </row>
    <row r="404" spans="1:22" x14ac:dyDescent="0.25">
      <c r="A404" t="s">
        <v>15</v>
      </c>
      <c r="B404" t="s">
        <v>2434</v>
      </c>
      <c r="C404" t="s">
        <v>2640</v>
      </c>
      <c r="D404" t="s">
        <v>2641</v>
      </c>
      <c r="E404" s="3" t="s">
        <v>2641</v>
      </c>
      <c r="F404" t="s">
        <v>2642</v>
      </c>
      <c r="G404" t="s">
        <v>2643</v>
      </c>
      <c r="H404" t="s">
        <v>2464</v>
      </c>
      <c r="I404" t="s">
        <v>2456</v>
      </c>
      <c r="J404" t="s">
        <v>2644</v>
      </c>
      <c r="K404" t="s">
        <v>2466</v>
      </c>
      <c r="L404" t="s">
        <v>2467</v>
      </c>
      <c r="M404" t="s">
        <v>2467</v>
      </c>
      <c r="N404" t="s">
        <v>27</v>
      </c>
      <c r="O404" t="s">
        <v>2645</v>
      </c>
      <c r="P404" t="str">
        <f t="shared" si="12"/>
        <v>PTRC010007@istruzione.it;</v>
      </c>
      <c r="Q404" t="str">
        <f t="shared" si="13"/>
        <v>PTRC010007@pec.istruzione.it;</v>
      </c>
      <c r="T404" t="str">
        <f>VLOOKUP(E404,'[1]DSEFFETTIVI 2019-20 '!$B:$M,8,FALSE)</f>
        <v>Pignolo</v>
      </c>
      <c r="U404" t="str">
        <f>VLOOKUP(E404,'[1]DSEFFETTIVI 2019-20 '!$B:$M,9,FALSE)</f>
        <v>Elena</v>
      </c>
      <c r="V404" t="str">
        <f>VLOOKUP(E404,'[1]DSEFFETTIVI 2019-20 '!$B:$M,10,FALSE)</f>
        <v>Titolare</v>
      </c>
    </row>
    <row r="405" spans="1:22" x14ac:dyDescent="0.25">
      <c r="A405" t="s">
        <v>15</v>
      </c>
      <c r="B405" t="s">
        <v>2434</v>
      </c>
      <c r="C405" t="s">
        <v>993</v>
      </c>
      <c r="D405" t="s">
        <v>2646</v>
      </c>
      <c r="E405" s="3" t="s">
        <v>2646</v>
      </c>
      <c r="F405" t="s">
        <v>2647</v>
      </c>
      <c r="G405" t="s">
        <v>2648</v>
      </c>
      <c r="H405" t="s">
        <v>2561</v>
      </c>
      <c r="I405" t="s">
        <v>2439</v>
      </c>
      <c r="J405" t="s">
        <v>2649</v>
      </c>
      <c r="K405" t="s">
        <v>2563</v>
      </c>
      <c r="L405" t="s">
        <v>2564</v>
      </c>
      <c r="M405" t="s">
        <v>2565</v>
      </c>
      <c r="N405" t="s">
        <v>27</v>
      </c>
      <c r="O405" t="s">
        <v>2650</v>
      </c>
      <c r="P405" t="str">
        <f t="shared" si="12"/>
        <v>PTRH01000C@istruzione.it;</v>
      </c>
      <c r="Q405" t="str">
        <f t="shared" si="13"/>
        <v>PTRH01000C@pec.istruzione.it;</v>
      </c>
      <c r="T405" t="str">
        <f>VLOOKUP(E405,'[1]DSEFFETTIVI 2019-20 '!$B:$M,8,FALSE)</f>
        <v>Monti</v>
      </c>
      <c r="U405" t="str">
        <f>VLOOKUP(E405,'[1]DSEFFETTIVI 2019-20 '!$B:$M,9,FALSE)</f>
        <v>Riccardo</v>
      </c>
      <c r="V405" t="str">
        <f>VLOOKUP(E405,'[1]DSEFFETTIVI 2019-20 '!$B:$M,10,FALSE)</f>
        <v>Titolare</v>
      </c>
    </row>
    <row r="406" spans="1:22" x14ac:dyDescent="0.25">
      <c r="A406" t="s">
        <v>15</v>
      </c>
      <c r="B406" t="s">
        <v>2434</v>
      </c>
      <c r="C406" t="s">
        <v>1004</v>
      </c>
      <c r="D406" t="s">
        <v>2651</v>
      </c>
      <c r="E406" s="3" t="s">
        <v>2651</v>
      </c>
      <c r="F406" t="s">
        <v>2652</v>
      </c>
      <c r="G406" t="s">
        <v>2653</v>
      </c>
      <c r="H406" t="s">
        <v>2464</v>
      </c>
      <c r="I406" t="s">
        <v>2456</v>
      </c>
      <c r="J406" t="s">
        <v>2654</v>
      </c>
      <c r="K406" t="s">
        <v>2466</v>
      </c>
      <c r="L406" t="s">
        <v>2467</v>
      </c>
      <c r="M406" t="s">
        <v>2467</v>
      </c>
      <c r="N406" t="s">
        <v>2367</v>
      </c>
      <c r="O406" t="s">
        <v>2655</v>
      </c>
      <c r="P406" t="str">
        <f t="shared" si="12"/>
        <v>PTSD010005@istruzione.it;</v>
      </c>
      <c r="Q406" t="str">
        <f t="shared" si="13"/>
        <v>PTSD010005@pec.istruzione.it;</v>
      </c>
      <c r="T406" t="str">
        <f>VLOOKUP(E406,'[1]DSEFFETTIVI 2019-20 '!$B:$M,8,FALSE)</f>
        <v>Pastacaldi</v>
      </c>
      <c r="U406" t="str">
        <f>VLOOKUP(E406,'[1]DSEFFETTIVI 2019-20 '!$B:$M,9,FALSE)</f>
        <v>Elisabetta</v>
      </c>
      <c r="V406" t="str">
        <f>VLOOKUP(E406,'[1]DSEFFETTIVI 2019-20 '!$B:$M,10,FALSE)</f>
        <v>Titolare</v>
      </c>
    </row>
    <row r="407" spans="1:22" x14ac:dyDescent="0.25">
      <c r="A407" t="s">
        <v>15</v>
      </c>
      <c r="B407" t="s">
        <v>2434</v>
      </c>
      <c r="C407" t="s">
        <v>2656</v>
      </c>
      <c r="D407" t="s">
        <v>2657</v>
      </c>
      <c r="E407" s="3" t="s">
        <v>2657</v>
      </c>
      <c r="F407" t="s">
        <v>2658</v>
      </c>
      <c r="G407" t="s">
        <v>2659</v>
      </c>
      <c r="H407" t="s">
        <v>2570</v>
      </c>
      <c r="I407" t="s">
        <v>2439</v>
      </c>
      <c r="J407" t="s">
        <v>2660</v>
      </c>
      <c r="K407" t="s">
        <v>2572</v>
      </c>
      <c r="L407" t="s">
        <v>2573</v>
      </c>
      <c r="M407" t="s">
        <v>2573</v>
      </c>
      <c r="N407" t="s">
        <v>2082</v>
      </c>
      <c r="O407" t="s">
        <v>2661</v>
      </c>
      <c r="P407" t="str">
        <f t="shared" si="12"/>
        <v>PTTA010004@istruzione.it;</v>
      </c>
      <c r="Q407" t="str">
        <f t="shared" si="13"/>
        <v>PTTA010004@pec.istruzione.it;</v>
      </c>
      <c r="T407" t="str">
        <f>VLOOKUP(E407,'[1]DSEFFETTIVI 2019-20 '!$B:$M,8,FALSE)</f>
        <v>Panico</v>
      </c>
      <c r="U407" t="str">
        <f>VLOOKUP(E407,'[1]DSEFFETTIVI 2019-20 '!$B:$M,9,FALSE)</f>
        <v>Francesco</v>
      </c>
      <c r="V407" t="str">
        <f>VLOOKUP(E407,'[1]DSEFFETTIVI 2019-20 '!$B:$M,10,FALSE)</f>
        <v>Titolare</v>
      </c>
    </row>
    <row r="408" spans="1:22" x14ac:dyDescent="0.25">
      <c r="A408" t="s">
        <v>15</v>
      </c>
      <c r="B408" t="s">
        <v>2434</v>
      </c>
      <c r="C408" t="s">
        <v>2421</v>
      </c>
      <c r="D408" t="s">
        <v>2662</v>
      </c>
      <c r="E408" s="3" t="s">
        <v>2662</v>
      </c>
      <c r="F408" t="s">
        <v>2663</v>
      </c>
      <c r="G408" t="s">
        <v>2664</v>
      </c>
      <c r="H408" t="s">
        <v>2570</v>
      </c>
      <c r="I408" t="s">
        <v>2439</v>
      </c>
      <c r="J408" t="s">
        <v>2665</v>
      </c>
      <c r="K408" t="s">
        <v>2572</v>
      </c>
      <c r="L408" t="s">
        <v>2573</v>
      </c>
      <c r="M408" t="s">
        <v>2573</v>
      </c>
      <c r="N408" t="s">
        <v>27</v>
      </c>
      <c r="O408" t="s">
        <v>2666</v>
      </c>
      <c r="P408" t="str">
        <f t="shared" si="12"/>
        <v>PTTD01000E@istruzione.it;</v>
      </c>
      <c r="Q408" t="str">
        <f t="shared" si="13"/>
        <v>PTTD01000E@pec.istruzione.it;</v>
      </c>
      <c r="T408" t="str">
        <f>VLOOKUP(E408,'[1]DSEFFETTIVI 2019-20 '!$B:$M,8,FALSE)</f>
        <v>Migliorini</v>
      </c>
      <c r="U408" t="str">
        <f>VLOOKUP(E408,'[1]DSEFFETTIVI 2019-20 '!$B:$M,9,FALSE)</f>
        <v>Anna Paola</v>
      </c>
      <c r="V408" t="str">
        <f>VLOOKUP(E408,'[1]DSEFFETTIVI 2019-20 '!$B:$M,10,FALSE)</f>
        <v>Titolare</v>
      </c>
    </row>
    <row r="409" spans="1:22" x14ac:dyDescent="0.25">
      <c r="A409" t="s">
        <v>15</v>
      </c>
      <c r="B409" t="s">
        <v>2434</v>
      </c>
      <c r="C409" t="s">
        <v>2421</v>
      </c>
      <c r="D409" t="s">
        <v>2667</v>
      </c>
      <c r="E409" s="3" t="s">
        <v>2667</v>
      </c>
      <c r="F409" t="s">
        <v>2668</v>
      </c>
      <c r="G409" t="s">
        <v>2669</v>
      </c>
      <c r="H409" t="s">
        <v>2464</v>
      </c>
      <c r="I409" t="s">
        <v>2456</v>
      </c>
      <c r="J409" t="s">
        <v>2670</v>
      </c>
      <c r="K409" t="s">
        <v>2466</v>
      </c>
      <c r="L409" t="s">
        <v>2467</v>
      </c>
      <c r="M409" t="s">
        <v>2467</v>
      </c>
      <c r="N409" t="s">
        <v>27</v>
      </c>
      <c r="O409" t="s">
        <v>2671</v>
      </c>
      <c r="P409" t="str">
        <f t="shared" si="12"/>
        <v>PTTD020005@istruzione.it;</v>
      </c>
      <c r="Q409" t="str">
        <f t="shared" si="13"/>
        <v>PTTD020005@pec.istruzione.it;</v>
      </c>
      <c r="T409" t="str">
        <f>VLOOKUP(E409,'[1]DSEFFETTIVI 2019-20 '!$B:$M,8,FALSE)</f>
        <v>Baroni</v>
      </c>
      <c r="U409" t="str">
        <f>VLOOKUP(E409,'[1]DSEFFETTIVI 2019-20 '!$B:$M,9,FALSE)</f>
        <v>Ilaria</v>
      </c>
      <c r="V409" t="str">
        <f>VLOOKUP(E409,'[1]DSEFFETTIVI 2019-20 '!$B:$M,10,FALSE)</f>
        <v>Titolare</v>
      </c>
    </row>
    <row r="410" spans="1:22" x14ac:dyDescent="0.25">
      <c r="A410" t="s">
        <v>15</v>
      </c>
      <c r="B410" t="s">
        <v>2434</v>
      </c>
      <c r="C410" t="s">
        <v>2421</v>
      </c>
      <c r="D410" t="s">
        <v>2672</v>
      </c>
      <c r="E410" s="3" t="s">
        <v>2672</v>
      </c>
      <c r="F410" t="s">
        <v>2673</v>
      </c>
      <c r="G410" t="s">
        <v>2674</v>
      </c>
      <c r="H410" t="s">
        <v>2455</v>
      </c>
      <c r="I410" t="s">
        <v>2456</v>
      </c>
      <c r="J410" t="s">
        <v>2675</v>
      </c>
      <c r="K410" t="s">
        <v>2458</v>
      </c>
      <c r="L410" t="s">
        <v>2459</v>
      </c>
      <c r="M410" t="s">
        <v>2459</v>
      </c>
      <c r="N410" t="s">
        <v>27</v>
      </c>
      <c r="O410" t="s">
        <v>2676</v>
      </c>
      <c r="P410" t="str">
        <f t="shared" si="12"/>
        <v>PTTD050001@istruzione.it;</v>
      </c>
      <c r="Q410" t="str">
        <f t="shared" si="13"/>
        <v>PTTD050001@pec.istruzione.it;</v>
      </c>
      <c r="T410" t="str">
        <f>VLOOKUP(E410,'[1]DSEFFETTIVI 2019-20 '!$B:$M,8,FALSE)</f>
        <v>Gallo</v>
      </c>
      <c r="U410" t="str">
        <f>VLOOKUP(E410,'[1]DSEFFETTIVI 2019-20 '!$B:$M,9,FALSE)</f>
        <v>Carmine</v>
      </c>
      <c r="V410" t="str">
        <f>VLOOKUP(E410,'[1]DSEFFETTIVI 2019-20 '!$B:$M,10,FALSE)</f>
        <v>Titolare</v>
      </c>
    </row>
    <row r="411" spans="1:22" x14ac:dyDescent="0.25">
      <c r="A411" t="s">
        <v>15</v>
      </c>
      <c r="B411" t="s">
        <v>2434</v>
      </c>
      <c r="C411" t="s">
        <v>354</v>
      </c>
      <c r="D411" t="s">
        <v>2677</v>
      </c>
      <c r="E411" s="3" t="s">
        <v>2677</v>
      </c>
      <c r="F411" t="s">
        <v>2678</v>
      </c>
      <c r="G411" t="s">
        <v>2679</v>
      </c>
      <c r="H411" t="s">
        <v>2464</v>
      </c>
      <c r="I411" t="s">
        <v>2456</v>
      </c>
      <c r="J411" t="s">
        <v>2680</v>
      </c>
      <c r="K411" t="s">
        <v>2466</v>
      </c>
      <c r="L411" t="s">
        <v>2467</v>
      </c>
      <c r="M411" t="s">
        <v>2467</v>
      </c>
      <c r="N411" t="s">
        <v>27</v>
      </c>
      <c r="O411" t="s">
        <v>2681</v>
      </c>
      <c r="P411" t="str">
        <f t="shared" si="12"/>
        <v>PTTF01000R@istruzione.it;</v>
      </c>
      <c r="Q411" t="str">
        <f t="shared" si="13"/>
        <v>PTTF01000R@pec.istruzione.it;</v>
      </c>
      <c r="T411" t="str">
        <f>VLOOKUP(E411,'[1]DSEFFETTIVI 2019-20 '!$B:$M,8,FALSE)</f>
        <v>Bernardi</v>
      </c>
      <c r="U411" t="str">
        <f>VLOOKUP(E411,'[1]DSEFFETTIVI 2019-20 '!$B:$M,9,FALSE)</f>
        <v>Paolo</v>
      </c>
      <c r="V411" t="str">
        <f>VLOOKUP(E411,'[1]DSEFFETTIVI 2019-20 '!$B:$M,10,FALSE)</f>
        <v>Titolare</v>
      </c>
    </row>
    <row r="412" spans="1:22" x14ac:dyDescent="0.25">
      <c r="A412" t="s">
        <v>15</v>
      </c>
      <c r="B412" t="s">
        <v>2682</v>
      </c>
      <c r="C412" t="s">
        <v>17</v>
      </c>
      <c r="D412" t="s">
        <v>2683</v>
      </c>
      <c r="E412" s="3" t="s">
        <v>2683</v>
      </c>
      <c r="F412" t="s">
        <v>2684</v>
      </c>
      <c r="G412" t="s">
        <v>2685</v>
      </c>
      <c r="H412" t="s">
        <v>2686</v>
      </c>
      <c r="I412" t="s">
        <v>2687</v>
      </c>
      <c r="J412" t="s">
        <v>2688</v>
      </c>
      <c r="K412" t="s">
        <v>2689</v>
      </c>
      <c r="L412" t="s">
        <v>2690</v>
      </c>
      <c r="M412" t="s">
        <v>2690</v>
      </c>
      <c r="N412" t="s">
        <v>27</v>
      </c>
      <c r="O412" t="s">
        <v>2691</v>
      </c>
      <c r="P412" t="str">
        <f t="shared" si="12"/>
        <v>POIC804004@istruzione.it;</v>
      </c>
      <c r="Q412" t="str">
        <f t="shared" si="13"/>
        <v>POIC804004@pec.istruzione.it;</v>
      </c>
      <c r="T412" t="str">
        <f>VLOOKUP(E412,'[1]DSEFFETTIVI 2019-20 '!$B:$M,8,FALSE)</f>
        <v>Toccafondi</v>
      </c>
      <c r="U412" t="str">
        <f>VLOOKUP(E412,'[1]DSEFFETTIVI 2019-20 '!$B:$M,9,FALSE)</f>
        <v>Paola</v>
      </c>
      <c r="V412" t="str">
        <f>VLOOKUP(E412,'[1]DSEFFETTIVI 2019-20 '!$B:$M,10,FALSE)</f>
        <v>Titolare</v>
      </c>
    </row>
    <row r="413" spans="1:22" x14ac:dyDescent="0.25">
      <c r="A413" t="s">
        <v>15</v>
      </c>
      <c r="B413" t="s">
        <v>2682</v>
      </c>
      <c r="C413" t="s">
        <v>17</v>
      </c>
      <c r="D413" t="s">
        <v>2692</v>
      </c>
      <c r="E413" s="3" t="s">
        <v>2692</v>
      </c>
      <c r="F413" t="s">
        <v>2693</v>
      </c>
      <c r="G413" t="s">
        <v>2694</v>
      </c>
      <c r="H413" t="s">
        <v>2686</v>
      </c>
      <c r="I413" t="s">
        <v>2687</v>
      </c>
      <c r="J413" t="s">
        <v>2695</v>
      </c>
      <c r="K413" t="s">
        <v>2689</v>
      </c>
      <c r="L413" t="s">
        <v>2690</v>
      </c>
      <c r="M413" t="s">
        <v>2690</v>
      </c>
      <c r="N413" t="s">
        <v>27</v>
      </c>
      <c r="O413" t="s">
        <v>2696</v>
      </c>
      <c r="P413" t="str">
        <f t="shared" si="12"/>
        <v>POIC80500X@istruzione.it;</v>
      </c>
      <c r="Q413" t="str">
        <f t="shared" si="13"/>
        <v>POIC80500X@pec.istruzione.it;</v>
      </c>
      <c r="T413" t="str">
        <f>VLOOKUP(E413,'[1]DSEFFETTIVI 2019-20 '!$B:$M,8,FALSE)</f>
        <v xml:space="preserve">Fedi </v>
      </c>
      <c r="U413" t="str">
        <f>VLOOKUP(E413,'[1]DSEFFETTIVI 2019-20 '!$B:$M,9,FALSE)</f>
        <v>Marco</v>
      </c>
      <c r="V413" t="str">
        <f>VLOOKUP(E413,'[1]DSEFFETTIVI 2019-20 '!$B:$M,10,FALSE)</f>
        <v>Titolare</v>
      </c>
    </row>
    <row r="414" spans="1:22" x14ac:dyDescent="0.25">
      <c r="A414" t="s">
        <v>15</v>
      </c>
      <c r="B414" t="s">
        <v>2682</v>
      </c>
      <c r="C414" t="s">
        <v>17</v>
      </c>
      <c r="D414" t="s">
        <v>2697</v>
      </c>
      <c r="E414" s="3" t="s">
        <v>2697</v>
      </c>
      <c r="F414" t="s">
        <v>918</v>
      </c>
      <c r="G414" t="s">
        <v>2698</v>
      </c>
      <c r="H414" t="s">
        <v>2699</v>
      </c>
      <c r="I414" t="s">
        <v>2687</v>
      </c>
      <c r="J414" t="s">
        <v>2700</v>
      </c>
      <c r="K414" t="s">
        <v>2701</v>
      </c>
      <c r="L414" t="s">
        <v>2702</v>
      </c>
      <c r="M414" t="s">
        <v>2702</v>
      </c>
      <c r="N414" t="s">
        <v>27</v>
      </c>
      <c r="O414" t="s">
        <v>2703</v>
      </c>
      <c r="P414" t="str">
        <f t="shared" si="12"/>
        <v>POIC80600Q@istruzione.it;</v>
      </c>
      <c r="Q414" t="str">
        <f t="shared" si="13"/>
        <v>POIC80600Q@pec.istruzione.it;</v>
      </c>
      <c r="T414" t="str">
        <f>VLOOKUP(E414,'[1]DSEFFETTIVI 2019-20 '!$B:$M,8,FALSE)</f>
        <v>Borgioli</v>
      </c>
      <c r="U414" t="str">
        <f>VLOOKUP(E414,'[1]DSEFFETTIVI 2019-20 '!$B:$M,9,FALSE)</f>
        <v>Luca</v>
      </c>
      <c r="V414" t="str">
        <f>VLOOKUP(E414,'[1]DSEFFETTIVI 2019-20 '!$B:$M,10,FALSE)</f>
        <v>Titolare</v>
      </c>
    </row>
    <row r="415" spans="1:22" x14ac:dyDescent="0.25">
      <c r="A415" t="s">
        <v>15</v>
      </c>
      <c r="B415" t="s">
        <v>2682</v>
      </c>
      <c r="C415" t="s">
        <v>17</v>
      </c>
      <c r="D415" t="s">
        <v>2704</v>
      </c>
      <c r="E415" s="3" t="s">
        <v>2704</v>
      </c>
      <c r="F415" t="s">
        <v>2705</v>
      </c>
      <c r="G415" t="s">
        <v>2706</v>
      </c>
      <c r="H415" t="s">
        <v>2707</v>
      </c>
      <c r="I415" t="s">
        <v>2687</v>
      </c>
      <c r="J415" t="s">
        <v>2708</v>
      </c>
      <c r="K415" t="s">
        <v>2709</v>
      </c>
      <c r="L415" t="s">
        <v>2710</v>
      </c>
      <c r="M415" t="s">
        <v>2710</v>
      </c>
      <c r="N415" t="s">
        <v>27</v>
      </c>
      <c r="O415" t="s">
        <v>2711</v>
      </c>
      <c r="P415" t="str">
        <f t="shared" si="12"/>
        <v>POIC80700G@istruzione.it;</v>
      </c>
      <c r="Q415" t="str">
        <f t="shared" si="13"/>
        <v>POIC80700G@pec.istruzione.it;</v>
      </c>
      <c r="T415" t="str">
        <f>VLOOKUP(E415,'[1]DSEFFETTIVI 2019-20 '!$B:$M,8,FALSE)</f>
        <v>Salvati</v>
      </c>
      <c r="U415" t="str">
        <f>VLOOKUP(E415,'[1]DSEFFETTIVI 2019-20 '!$B:$M,9,FALSE)</f>
        <v>Alessandra</v>
      </c>
      <c r="V415" t="str">
        <f>VLOOKUP(E415,'[1]DSEFFETTIVI 2019-20 '!$B:$M,10,FALSE)</f>
        <v>Titolare</v>
      </c>
    </row>
    <row r="416" spans="1:22" x14ac:dyDescent="0.25">
      <c r="A416" t="s">
        <v>15</v>
      </c>
      <c r="B416" t="s">
        <v>2682</v>
      </c>
      <c r="C416" t="s">
        <v>17</v>
      </c>
      <c r="D416" t="s">
        <v>2712</v>
      </c>
      <c r="E416" s="3" t="s">
        <v>2712</v>
      </c>
      <c r="F416" t="s">
        <v>2713</v>
      </c>
      <c r="G416" t="s">
        <v>2714</v>
      </c>
      <c r="H416" t="s">
        <v>2686</v>
      </c>
      <c r="I416" t="s">
        <v>2687</v>
      </c>
      <c r="J416" t="s">
        <v>2715</v>
      </c>
      <c r="K416" t="s">
        <v>2689</v>
      </c>
      <c r="L416" t="s">
        <v>2690</v>
      </c>
      <c r="M416" t="s">
        <v>2690</v>
      </c>
      <c r="N416" t="s">
        <v>27</v>
      </c>
      <c r="O416" t="s">
        <v>2716</v>
      </c>
      <c r="P416" t="str">
        <f t="shared" si="12"/>
        <v>POIC80800B@istruzione.it;</v>
      </c>
      <c r="Q416" t="str">
        <f t="shared" si="13"/>
        <v>POIC80800B@pec.istruzione.it;</v>
      </c>
      <c r="T416" t="str">
        <f>VLOOKUP(E416,'[1]DSEFFETTIVI 2019-20 '!$B:$M,8,FALSE)</f>
        <v>Del Pace</v>
      </c>
      <c r="U416" t="str">
        <f>VLOOKUP(E416,'[1]DSEFFETTIVI 2019-20 '!$B:$M,9,FALSE)</f>
        <v>Claudia</v>
      </c>
      <c r="V416" t="str">
        <f>VLOOKUP(E416,'[1]DSEFFETTIVI 2019-20 '!$B:$M,10,FALSE)</f>
        <v>Titolare</v>
      </c>
    </row>
    <row r="417" spans="1:22" x14ac:dyDescent="0.25">
      <c r="A417" t="s">
        <v>15</v>
      </c>
      <c r="B417" t="s">
        <v>2682</v>
      </c>
      <c r="C417" t="s">
        <v>17</v>
      </c>
      <c r="D417" t="s">
        <v>2717</v>
      </c>
      <c r="E417" s="3" t="s">
        <v>2717</v>
      </c>
      <c r="F417" t="s">
        <v>1018</v>
      </c>
      <c r="G417" t="s">
        <v>2718</v>
      </c>
      <c r="H417" t="s">
        <v>2686</v>
      </c>
      <c r="I417" t="s">
        <v>2687</v>
      </c>
      <c r="J417" t="s">
        <v>2719</v>
      </c>
      <c r="K417" t="s">
        <v>2689</v>
      </c>
      <c r="L417" t="s">
        <v>2690</v>
      </c>
      <c r="M417" t="s">
        <v>2690</v>
      </c>
      <c r="N417" t="s">
        <v>27</v>
      </c>
      <c r="O417" t="s">
        <v>2720</v>
      </c>
      <c r="P417" t="str">
        <f t="shared" si="12"/>
        <v>POIC809007@istruzione.it;</v>
      </c>
      <c r="Q417" t="str">
        <f t="shared" si="13"/>
        <v>POIC809007@pec.istruzione.it;</v>
      </c>
      <c r="T417" t="str">
        <f>VLOOKUP(E417,'[1]DSEFFETTIVI 2019-20 '!$B:$M,8,FALSE)</f>
        <v>Dibuono</v>
      </c>
      <c r="U417" t="str">
        <f>VLOOKUP(E417,'[1]DSEFFETTIVI 2019-20 '!$B:$M,9,FALSE)</f>
        <v>Angelina</v>
      </c>
      <c r="V417" t="str">
        <f>VLOOKUP(E417,'[1]DSEFFETTIVI 2019-20 '!$B:$M,10,FALSE)</f>
        <v>Titolare</v>
      </c>
    </row>
    <row r="418" spans="1:22" x14ac:dyDescent="0.25">
      <c r="A418" t="s">
        <v>15</v>
      </c>
      <c r="B418" t="s">
        <v>2682</v>
      </c>
      <c r="C418" t="s">
        <v>17</v>
      </c>
      <c r="D418" t="s">
        <v>2721</v>
      </c>
      <c r="E418" s="3" t="s">
        <v>2721</v>
      </c>
      <c r="F418" t="s">
        <v>2722</v>
      </c>
      <c r="G418" t="s">
        <v>2723</v>
      </c>
      <c r="H418" t="s">
        <v>2724</v>
      </c>
      <c r="I418" t="s">
        <v>2687</v>
      </c>
      <c r="J418" t="s">
        <v>2725</v>
      </c>
      <c r="K418" t="s">
        <v>2726</v>
      </c>
      <c r="L418" t="s">
        <v>2727</v>
      </c>
      <c r="M418" t="s">
        <v>2727</v>
      </c>
      <c r="N418" t="s">
        <v>27</v>
      </c>
      <c r="O418" t="s">
        <v>2728</v>
      </c>
      <c r="P418" t="str">
        <f t="shared" si="12"/>
        <v>POIC81000B@istruzione.it;</v>
      </c>
      <c r="Q418" t="str">
        <f t="shared" si="13"/>
        <v>POIC81000B@pec.istruzione.it;</v>
      </c>
      <c r="T418" t="str">
        <f>VLOOKUP(E418,'[1]DSEFFETTIVI 2019-20 '!$B:$M,8,FALSE)</f>
        <v>Federico</v>
      </c>
      <c r="U418" t="str">
        <f>VLOOKUP(E418,'[1]DSEFFETTIVI 2019-20 '!$B:$M,9,FALSE)</f>
        <v>Alessandra</v>
      </c>
      <c r="V418" t="str">
        <f>VLOOKUP(E418,'[1]DSEFFETTIVI 2019-20 '!$B:$M,10,FALSE)</f>
        <v>Titolare</v>
      </c>
    </row>
    <row r="419" spans="1:22" x14ac:dyDescent="0.25">
      <c r="A419" t="s">
        <v>15</v>
      </c>
      <c r="B419" t="s">
        <v>2682</v>
      </c>
      <c r="C419" t="s">
        <v>17</v>
      </c>
      <c r="D419" t="s">
        <v>2729</v>
      </c>
      <c r="E419" s="3" t="s">
        <v>2729</v>
      </c>
      <c r="F419" t="s">
        <v>2730</v>
      </c>
      <c r="G419" t="s">
        <v>2731</v>
      </c>
      <c r="H419" t="s">
        <v>2732</v>
      </c>
      <c r="I419" t="s">
        <v>2687</v>
      </c>
      <c r="J419" t="s">
        <v>2733</v>
      </c>
      <c r="K419" t="s">
        <v>2734</v>
      </c>
      <c r="L419" t="s">
        <v>2735</v>
      </c>
      <c r="M419" t="s">
        <v>2735</v>
      </c>
      <c r="N419" t="s">
        <v>27</v>
      </c>
      <c r="O419" t="s">
        <v>2736</v>
      </c>
      <c r="P419" t="str">
        <f t="shared" si="12"/>
        <v>POIC811007@istruzione.it;</v>
      </c>
      <c r="Q419" t="str">
        <f t="shared" si="13"/>
        <v>POIC811007@pec.istruzione.it;</v>
      </c>
      <c r="T419" t="str">
        <f>VLOOKUP(E419,'[1]DSEFFETTIVI 2019-20 '!$B:$M,8,FALSE)</f>
        <v>Santagati</v>
      </c>
      <c r="U419" t="str">
        <f>VLOOKUP(E419,'[1]DSEFFETTIVI 2019-20 '!$B:$M,9,FALSE)</f>
        <v>Daniele</v>
      </c>
      <c r="V419" t="str">
        <f>VLOOKUP(E419,'[1]DSEFFETTIVI 2019-20 '!$B:$M,10,FALSE)</f>
        <v>Reggenza</v>
      </c>
    </row>
    <row r="420" spans="1:22" x14ac:dyDescent="0.25">
      <c r="A420" t="s">
        <v>15</v>
      </c>
      <c r="B420" t="s">
        <v>2682</v>
      </c>
      <c r="C420" t="s">
        <v>17</v>
      </c>
      <c r="D420" t="s">
        <v>2737</v>
      </c>
      <c r="E420" s="3" t="s">
        <v>2737</v>
      </c>
      <c r="F420" t="s">
        <v>2738</v>
      </c>
      <c r="G420" t="s">
        <v>2739</v>
      </c>
      <c r="H420" t="s">
        <v>2740</v>
      </c>
      <c r="I420" t="s">
        <v>2687</v>
      </c>
      <c r="J420" t="s">
        <v>2741</v>
      </c>
      <c r="K420" t="s">
        <v>2689</v>
      </c>
      <c r="L420" t="s">
        <v>2690</v>
      </c>
      <c r="M420" t="s">
        <v>2742</v>
      </c>
      <c r="N420" t="s">
        <v>27</v>
      </c>
      <c r="O420" t="s">
        <v>2743</v>
      </c>
      <c r="P420" t="str">
        <f t="shared" si="12"/>
        <v>POIC812003@istruzione.it;</v>
      </c>
      <c r="Q420" t="str">
        <f t="shared" si="13"/>
        <v>POIC812003@pec.istruzione.it;</v>
      </c>
      <c r="T420" t="str">
        <f>VLOOKUP(E420,'[1]DSEFFETTIVI 2019-20 '!$B:$M,8,FALSE)</f>
        <v>Abbate</v>
      </c>
      <c r="U420" t="str">
        <f>VLOOKUP(E420,'[1]DSEFFETTIVI 2019-20 '!$B:$M,9,FALSE)</f>
        <v>Tina Immacolata</v>
      </c>
      <c r="V420" t="str">
        <f>VLOOKUP(E420,'[1]DSEFFETTIVI 2019-20 '!$B:$M,10,FALSE)</f>
        <v>Titolare</v>
      </c>
    </row>
    <row r="421" spans="1:22" x14ac:dyDescent="0.25">
      <c r="A421" t="s">
        <v>15</v>
      </c>
      <c r="B421" t="s">
        <v>2682</v>
      </c>
      <c r="C421" t="s">
        <v>17</v>
      </c>
      <c r="D421" t="s">
        <v>2744</v>
      </c>
      <c r="E421" s="3" t="s">
        <v>2744</v>
      </c>
      <c r="F421" t="s">
        <v>439</v>
      </c>
      <c r="G421" t="s">
        <v>2745</v>
      </c>
      <c r="H421" t="s">
        <v>2686</v>
      </c>
      <c r="I421" t="s">
        <v>2687</v>
      </c>
      <c r="J421" t="s">
        <v>2746</v>
      </c>
      <c r="K421" t="s">
        <v>2689</v>
      </c>
      <c r="L421" t="s">
        <v>2690</v>
      </c>
      <c r="M421" t="s">
        <v>2747</v>
      </c>
      <c r="N421" t="s">
        <v>27</v>
      </c>
      <c r="O421" t="s">
        <v>2748</v>
      </c>
      <c r="P421" t="str">
        <f t="shared" si="12"/>
        <v>POIC81300V@istruzione.it;</v>
      </c>
      <c r="Q421" t="str">
        <f t="shared" si="13"/>
        <v>POIC81300V@pec.istruzione.it;</v>
      </c>
      <c r="T421" t="str">
        <f>VLOOKUP(E421,'[1]DSEFFETTIVI 2019-20 '!$B:$M,8,FALSE)</f>
        <v>Corvino</v>
      </c>
      <c r="U421" t="str">
        <f>VLOOKUP(E421,'[1]DSEFFETTIVI 2019-20 '!$B:$M,9,FALSE)</f>
        <v>Elisabetta</v>
      </c>
      <c r="V421" t="str">
        <f>VLOOKUP(E421,'[1]DSEFFETTIVI 2019-20 '!$B:$M,10,FALSE)</f>
        <v>Titolare</v>
      </c>
    </row>
    <row r="422" spans="1:22" x14ac:dyDescent="0.25">
      <c r="A422" t="s">
        <v>15</v>
      </c>
      <c r="B422" t="s">
        <v>2682</v>
      </c>
      <c r="C422" t="s">
        <v>17</v>
      </c>
      <c r="D422" t="s">
        <v>2749</v>
      </c>
      <c r="E422" s="3" t="s">
        <v>2749</v>
      </c>
      <c r="F422" t="s">
        <v>409</v>
      </c>
      <c r="G422" t="s">
        <v>2750</v>
      </c>
      <c r="H422" t="s">
        <v>2686</v>
      </c>
      <c r="I422" t="s">
        <v>2687</v>
      </c>
      <c r="J422" t="s">
        <v>2751</v>
      </c>
      <c r="K422" t="s">
        <v>2689</v>
      </c>
      <c r="L422" t="s">
        <v>2690</v>
      </c>
      <c r="M422" t="s">
        <v>2752</v>
      </c>
      <c r="N422" t="s">
        <v>27</v>
      </c>
      <c r="O422" t="s">
        <v>2753</v>
      </c>
      <c r="P422" t="str">
        <f t="shared" si="12"/>
        <v>POIC81400P@istruzione.it;</v>
      </c>
      <c r="Q422" t="str">
        <f t="shared" si="13"/>
        <v>POIC81400P@pec.istruzione.it;</v>
      </c>
      <c r="T422" t="str">
        <f>VLOOKUP(E422,'[1]DSEFFETTIVI 2019-20 '!$B:$M,8,FALSE)</f>
        <v>Battiato</v>
      </c>
      <c r="U422" t="str">
        <f>VLOOKUP(E422,'[1]DSEFFETTIVI 2019-20 '!$B:$M,9,FALSE)</f>
        <v>Mario</v>
      </c>
      <c r="V422" t="str">
        <f>VLOOKUP(E422,'[1]DSEFFETTIVI 2019-20 '!$B:$M,10,FALSE)</f>
        <v>Titolare</v>
      </c>
    </row>
    <row r="423" spans="1:22" x14ac:dyDescent="0.25">
      <c r="A423" t="s">
        <v>15</v>
      </c>
      <c r="B423" t="s">
        <v>2682</v>
      </c>
      <c r="C423" t="s">
        <v>17</v>
      </c>
      <c r="D423" t="s">
        <v>2754</v>
      </c>
      <c r="E423" s="3" t="s">
        <v>2754</v>
      </c>
      <c r="F423" t="s">
        <v>2755</v>
      </c>
      <c r="G423" t="s">
        <v>2756</v>
      </c>
      <c r="H423" t="s">
        <v>2686</v>
      </c>
      <c r="I423" t="s">
        <v>2687</v>
      </c>
      <c r="J423" t="s">
        <v>2757</v>
      </c>
      <c r="K423" t="s">
        <v>2689</v>
      </c>
      <c r="L423" t="s">
        <v>2690</v>
      </c>
      <c r="M423" t="s">
        <v>2690</v>
      </c>
      <c r="N423" t="s">
        <v>27</v>
      </c>
      <c r="O423" t="s">
        <v>2758</v>
      </c>
      <c r="P423" t="str">
        <f t="shared" si="12"/>
        <v>POIC81500E@istruzione.it;</v>
      </c>
      <c r="Q423" t="str">
        <f t="shared" si="13"/>
        <v>POIC81500E@pec.istruzione.it;</v>
      </c>
      <c r="T423" t="str">
        <f>VLOOKUP(E423,'[1]DSEFFETTIVI 2019-20 '!$B:$M,8,FALSE)</f>
        <v>Bolognesi</v>
      </c>
      <c r="U423" t="str">
        <f>VLOOKUP(E423,'[1]DSEFFETTIVI 2019-20 '!$B:$M,9,FALSE)</f>
        <v>Sandra</v>
      </c>
      <c r="V423" t="str">
        <f>VLOOKUP(E423,'[1]DSEFFETTIVI 2019-20 '!$B:$M,10,FALSE)</f>
        <v>Titolare</v>
      </c>
    </row>
    <row r="424" spans="1:22" x14ac:dyDescent="0.25">
      <c r="A424" t="s">
        <v>15</v>
      </c>
      <c r="B424" t="s">
        <v>2682</v>
      </c>
      <c r="C424" t="s">
        <v>17</v>
      </c>
      <c r="D424" t="s">
        <v>2759</v>
      </c>
      <c r="E424" s="3" t="s">
        <v>2759</v>
      </c>
      <c r="F424" t="s">
        <v>2760</v>
      </c>
      <c r="G424" t="s">
        <v>2761</v>
      </c>
      <c r="H424" t="s">
        <v>2686</v>
      </c>
      <c r="I424" t="s">
        <v>2687</v>
      </c>
      <c r="J424" t="s">
        <v>2762</v>
      </c>
      <c r="K424" t="s">
        <v>2689</v>
      </c>
      <c r="L424" t="s">
        <v>2690</v>
      </c>
      <c r="M424" t="s">
        <v>2763</v>
      </c>
      <c r="N424" t="s">
        <v>27</v>
      </c>
      <c r="O424" t="s">
        <v>2764</v>
      </c>
      <c r="P424" t="str">
        <f t="shared" si="12"/>
        <v>POIC81600A@istruzione.it;</v>
      </c>
      <c r="Q424" t="str">
        <f t="shared" si="13"/>
        <v>POIC81600A@pec.istruzione.it;</v>
      </c>
      <c r="T424" t="str">
        <f>VLOOKUP(E424,'[1]DSEFFETTIVI 2019-20 '!$B:$M,8,FALSE)</f>
        <v>Santagata</v>
      </c>
      <c r="U424" t="str">
        <f>VLOOKUP(E424,'[1]DSEFFETTIVI 2019-20 '!$B:$M,9,FALSE)</f>
        <v>Roberto</v>
      </c>
      <c r="V424" t="str">
        <f>VLOOKUP(E424,'[1]DSEFFETTIVI 2019-20 '!$B:$M,10,FALSE)</f>
        <v>Titolare</v>
      </c>
    </row>
    <row r="425" spans="1:22" x14ac:dyDescent="0.25">
      <c r="A425" t="s">
        <v>15</v>
      </c>
      <c r="B425" t="s">
        <v>2682</v>
      </c>
      <c r="C425" t="s">
        <v>17</v>
      </c>
      <c r="D425" t="s">
        <v>2765</v>
      </c>
      <c r="E425" s="3" t="s">
        <v>2765</v>
      </c>
      <c r="F425" t="s">
        <v>2766</v>
      </c>
      <c r="G425" t="s">
        <v>2767</v>
      </c>
      <c r="H425" t="s">
        <v>2686</v>
      </c>
      <c r="I425" t="s">
        <v>2687</v>
      </c>
      <c r="J425" t="s">
        <v>2768</v>
      </c>
      <c r="K425" t="s">
        <v>2689</v>
      </c>
      <c r="L425" t="s">
        <v>2690</v>
      </c>
      <c r="M425" t="s">
        <v>2690</v>
      </c>
      <c r="N425" t="s">
        <v>27</v>
      </c>
      <c r="O425" t="s">
        <v>2769</v>
      </c>
      <c r="P425" t="str">
        <f t="shared" si="12"/>
        <v>POIC817006@istruzione.it;</v>
      </c>
      <c r="Q425" t="str">
        <f t="shared" si="13"/>
        <v>POIC817006@pec.istruzione.it;</v>
      </c>
      <c r="T425" t="str">
        <f>VLOOKUP(E425,'[1]DSEFFETTIVI 2019-20 '!$B:$M,8,FALSE)</f>
        <v>Cappellini</v>
      </c>
      <c r="U425" t="str">
        <f>VLOOKUP(E425,'[1]DSEFFETTIVI 2019-20 '!$B:$M,9,FALSE)</f>
        <v>Giuseppina</v>
      </c>
      <c r="V425" t="str">
        <f>VLOOKUP(E425,'[1]DSEFFETTIVI 2019-20 '!$B:$M,10,FALSE)</f>
        <v>Titolare</v>
      </c>
    </row>
    <row r="426" spans="1:22" x14ac:dyDescent="0.25">
      <c r="A426" t="s">
        <v>15</v>
      </c>
      <c r="B426" t="s">
        <v>2682</v>
      </c>
      <c r="C426" t="s">
        <v>17</v>
      </c>
      <c r="D426" t="s">
        <v>2770</v>
      </c>
      <c r="E426" s="3" t="s">
        <v>2770</v>
      </c>
      <c r="F426" t="s">
        <v>2771</v>
      </c>
      <c r="G426" t="s">
        <v>2772</v>
      </c>
      <c r="H426" t="s">
        <v>2686</v>
      </c>
      <c r="I426" t="s">
        <v>2687</v>
      </c>
      <c r="J426" t="s">
        <v>2773</v>
      </c>
      <c r="K426" t="s">
        <v>2689</v>
      </c>
      <c r="L426" t="s">
        <v>2690</v>
      </c>
      <c r="M426" t="s">
        <v>2690</v>
      </c>
      <c r="N426" t="s">
        <v>27</v>
      </c>
      <c r="O426" t="s">
        <v>2774</v>
      </c>
      <c r="P426" t="str">
        <f t="shared" si="12"/>
        <v>POIC818002@istruzione.it;</v>
      </c>
      <c r="Q426" t="str">
        <f t="shared" si="13"/>
        <v>POIC818002@pec.istruzione.it;</v>
      </c>
      <c r="T426" t="str">
        <f>VLOOKUP(E426,'[1]DSEFFETTIVI 2019-20 '!$B:$M,8,FALSE)</f>
        <v>Giorni</v>
      </c>
      <c r="U426" t="str">
        <f>VLOOKUP(E426,'[1]DSEFFETTIVI 2019-20 '!$B:$M,9,FALSE)</f>
        <v>Alessandro</v>
      </c>
      <c r="V426" t="str">
        <f>VLOOKUP(E426,'[1]DSEFFETTIVI 2019-20 '!$B:$M,10,FALSE)</f>
        <v>Titolare</v>
      </c>
    </row>
    <row r="427" spans="1:22" x14ac:dyDescent="0.25">
      <c r="A427" t="s">
        <v>15</v>
      </c>
      <c r="B427" t="s">
        <v>2682</v>
      </c>
      <c r="C427" t="s">
        <v>17</v>
      </c>
      <c r="D427" t="s">
        <v>2775</v>
      </c>
      <c r="E427" s="3" t="s">
        <v>2775</v>
      </c>
      <c r="F427" t="s">
        <v>504</v>
      </c>
      <c r="G427" t="s">
        <v>2776</v>
      </c>
      <c r="H427" t="s">
        <v>2686</v>
      </c>
      <c r="I427" t="s">
        <v>2687</v>
      </c>
      <c r="J427" t="s">
        <v>2777</v>
      </c>
      <c r="K427" t="s">
        <v>2689</v>
      </c>
      <c r="L427" t="s">
        <v>2690</v>
      </c>
      <c r="M427" t="s">
        <v>2690</v>
      </c>
      <c r="N427" t="s">
        <v>27</v>
      </c>
      <c r="O427" t="s">
        <v>2778</v>
      </c>
      <c r="P427" t="str">
        <f t="shared" si="12"/>
        <v>POIC81900T@istruzione.it;</v>
      </c>
      <c r="Q427" t="str">
        <f t="shared" si="13"/>
        <v>POIC81900T@pec.istruzione.it;</v>
      </c>
      <c r="T427" t="str">
        <f>VLOOKUP(E427,'[1]DSEFFETTIVI 2019-20 '!$B:$M,8,FALSE)</f>
        <v>Zannoni</v>
      </c>
      <c r="U427" t="str">
        <f>VLOOKUP(E427,'[1]DSEFFETTIVI 2019-20 '!$B:$M,9,FALSE)</f>
        <v>Francesca</v>
      </c>
      <c r="V427" t="str">
        <f>VLOOKUP(E427,'[1]DSEFFETTIVI 2019-20 '!$B:$M,10,FALSE)</f>
        <v>Titolare</v>
      </c>
    </row>
    <row r="428" spans="1:22" x14ac:dyDescent="0.25">
      <c r="A428" t="s">
        <v>15</v>
      </c>
      <c r="B428" t="s">
        <v>2682</v>
      </c>
      <c r="C428" t="s">
        <v>17</v>
      </c>
      <c r="D428" t="s">
        <v>2779</v>
      </c>
      <c r="E428" s="3" t="s">
        <v>2779</v>
      </c>
      <c r="F428" t="s">
        <v>2780</v>
      </c>
      <c r="G428" t="s">
        <v>2781</v>
      </c>
      <c r="H428" t="s">
        <v>2686</v>
      </c>
      <c r="I428" t="s">
        <v>2687</v>
      </c>
      <c r="J428" t="s">
        <v>2782</v>
      </c>
      <c r="K428" t="s">
        <v>2689</v>
      </c>
      <c r="L428" t="s">
        <v>2690</v>
      </c>
      <c r="M428" t="s">
        <v>2690</v>
      </c>
      <c r="N428" t="s">
        <v>27</v>
      </c>
      <c r="O428" t="s">
        <v>2783</v>
      </c>
      <c r="P428" t="str">
        <f t="shared" si="12"/>
        <v>POIC820002@istruzione.it;</v>
      </c>
      <c r="Q428" t="str">
        <f t="shared" si="13"/>
        <v>POIC820002@pec.istruzione.it;</v>
      </c>
      <c r="T428" t="str">
        <f>VLOOKUP(E428,'[1]DSEFFETTIVI 2019-20 '!$B:$M,8,FALSE)</f>
        <v>Fattori</v>
      </c>
      <c r="U428" t="str">
        <f>VLOOKUP(E428,'[1]DSEFFETTIVI 2019-20 '!$B:$M,9,FALSE)</f>
        <v>Riccardo</v>
      </c>
      <c r="V428" t="str">
        <f>VLOOKUP(E428,'[1]DSEFFETTIVI 2019-20 '!$B:$M,10,FALSE)</f>
        <v>Titolare</v>
      </c>
    </row>
    <row r="429" spans="1:22" x14ac:dyDescent="0.25">
      <c r="A429" t="s">
        <v>15</v>
      </c>
      <c r="B429" t="s">
        <v>2682</v>
      </c>
      <c r="C429" t="s">
        <v>17</v>
      </c>
      <c r="D429" t="s">
        <v>2784</v>
      </c>
      <c r="E429" s="3" t="s">
        <v>2784</v>
      </c>
      <c r="F429" t="s">
        <v>2785</v>
      </c>
      <c r="G429" t="s">
        <v>2786</v>
      </c>
      <c r="H429" t="s">
        <v>2686</v>
      </c>
      <c r="I429" t="s">
        <v>2687</v>
      </c>
      <c r="J429" t="s">
        <v>2787</v>
      </c>
      <c r="K429" t="s">
        <v>2689</v>
      </c>
      <c r="L429" t="s">
        <v>2690</v>
      </c>
      <c r="M429" t="s">
        <v>2690</v>
      </c>
      <c r="N429" t="s">
        <v>27</v>
      </c>
      <c r="O429" t="s">
        <v>2788</v>
      </c>
      <c r="P429" t="str">
        <f t="shared" si="12"/>
        <v>POIC82100T@istruzione.it;</v>
      </c>
      <c r="Q429" t="str">
        <f t="shared" si="13"/>
        <v>POIC82100T@pec.istruzione.it;</v>
      </c>
      <c r="T429" t="str">
        <f>VLOOKUP(E429,'[1]DSEFFETTIVI 2019-20 '!$B:$M,8,FALSE)</f>
        <v>Quercioli</v>
      </c>
      <c r="U429" t="str">
        <f>VLOOKUP(E429,'[1]DSEFFETTIVI 2019-20 '!$B:$M,9,FALSE)</f>
        <v>Giovanni</v>
      </c>
      <c r="V429" t="str">
        <f>VLOOKUP(E429,'[1]DSEFFETTIVI 2019-20 '!$B:$M,10,FALSE)</f>
        <v>Titolare</v>
      </c>
    </row>
    <row r="430" spans="1:22" x14ac:dyDescent="0.25">
      <c r="A430" t="s">
        <v>15</v>
      </c>
      <c r="B430" t="s">
        <v>2682</v>
      </c>
      <c r="C430" t="s">
        <v>17</v>
      </c>
      <c r="D430" t="s">
        <v>2789</v>
      </c>
      <c r="E430" s="3" t="s">
        <v>2789</v>
      </c>
      <c r="F430" t="s">
        <v>2790</v>
      </c>
      <c r="G430" t="s">
        <v>2791</v>
      </c>
      <c r="H430" t="s">
        <v>2792</v>
      </c>
      <c r="I430" t="s">
        <v>2687</v>
      </c>
      <c r="J430" t="s">
        <v>2793</v>
      </c>
      <c r="K430" t="s">
        <v>2794</v>
      </c>
      <c r="L430" t="s">
        <v>2795</v>
      </c>
      <c r="M430" t="s">
        <v>2795</v>
      </c>
      <c r="N430" t="s">
        <v>27</v>
      </c>
      <c r="O430" t="s">
        <v>2796</v>
      </c>
      <c r="P430" t="str">
        <f t="shared" si="12"/>
        <v>POIC82200N@istruzione.it;</v>
      </c>
      <c r="Q430" t="str">
        <f t="shared" si="13"/>
        <v>POIC82200N@pec.istruzione.it;</v>
      </c>
      <c r="T430" t="str">
        <f>VLOOKUP(E430,'[1]DSEFFETTIVI 2019-20 '!$B:$M,8,FALSE)</f>
        <v>Albano</v>
      </c>
      <c r="U430" t="str">
        <f>VLOOKUP(E430,'[1]DSEFFETTIVI 2019-20 '!$B:$M,9,FALSE)</f>
        <v>Maddalena</v>
      </c>
      <c r="V430" t="str">
        <f>VLOOKUP(E430,'[1]DSEFFETTIVI 2019-20 '!$B:$M,10,FALSE)</f>
        <v>Titolare</v>
      </c>
    </row>
    <row r="431" spans="1:22" x14ac:dyDescent="0.25">
      <c r="A431" t="s">
        <v>15</v>
      </c>
      <c r="B431" t="s">
        <v>2682</v>
      </c>
      <c r="C431" t="s">
        <v>260</v>
      </c>
      <c r="D431" t="s">
        <v>2797</v>
      </c>
      <c r="E431" s="3" t="s">
        <v>2797</v>
      </c>
      <c r="F431" t="s">
        <v>2798</v>
      </c>
      <c r="G431" t="s">
        <v>2799</v>
      </c>
      <c r="H431" t="s">
        <v>2686</v>
      </c>
      <c r="I431" t="s">
        <v>2687</v>
      </c>
      <c r="J431" t="s">
        <v>2800</v>
      </c>
      <c r="K431" t="s">
        <v>2689</v>
      </c>
      <c r="L431" t="s">
        <v>2690</v>
      </c>
      <c r="M431" t="s">
        <v>265</v>
      </c>
      <c r="N431" t="s">
        <v>27</v>
      </c>
      <c r="O431" t="s">
        <v>2801</v>
      </c>
      <c r="P431" t="str">
        <f t="shared" si="12"/>
        <v>POIS00100R@istruzione.it;</v>
      </c>
      <c r="Q431" t="str">
        <f t="shared" si="13"/>
        <v>POIS00100R@pec.istruzione.it;</v>
      </c>
      <c r="T431" t="str">
        <f>VLOOKUP(E431,'[1]DSEFFETTIVI 2019-20 '!$B:$M,8,FALSE)</f>
        <v>Di Carlo</v>
      </c>
      <c r="U431" t="str">
        <f>VLOOKUP(E431,'[1]DSEFFETTIVI 2019-20 '!$B:$M,9,FALSE)</f>
        <v>Mario</v>
      </c>
      <c r="V431" t="str">
        <f>VLOOKUP(E431,'[1]DSEFFETTIVI 2019-20 '!$B:$M,10,FALSE)</f>
        <v>Titolare</v>
      </c>
    </row>
    <row r="432" spans="1:22" x14ac:dyDescent="0.25">
      <c r="A432" t="s">
        <v>15</v>
      </c>
      <c r="B432" t="s">
        <v>2682</v>
      </c>
      <c r="C432" t="s">
        <v>260</v>
      </c>
      <c r="D432" t="s">
        <v>2802</v>
      </c>
      <c r="E432" s="3" t="s">
        <v>2802</v>
      </c>
      <c r="F432" t="s">
        <v>2803</v>
      </c>
      <c r="G432" t="s">
        <v>2804</v>
      </c>
      <c r="H432" t="s">
        <v>2686</v>
      </c>
      <c r="I432" t="s">
        <v>2687</v>
      </c>
      <c r="J432" t="s">
        <v>2805</v>
      </c>
      <c r="K432" t="s">
        <v>2689</v>
      </c>
      <c r="L432" t="s">
        <v>2690</v>
      </c>
      <c r="M432" t="s">
        <v>265</v>
      </c>
      <c r="N432" t="s">
        <v>27</v>
      </c>
      <c r="O432" t="s">
        <v>2806</v>
      </c>
      <c r="P432" t="str">
        <f t="shared" si="12"/>
        <v>POIS00200L@istruzione.it;</v>
      </c>
      <c r="Q432" t="str">
        <f t="shared" si="13"/>
        <v>POIS00200L@pec.istruzione.it;</v>
      </c>
      <c r="T432" t="str">
        <f>VLOOKUP(E432,'[1]DSEFFETTIVI 2019-20 '!$B:$M,8,FALSE)</f>
        <v>Pollini</v>
      </c>
      <c r="U432" t="str">
        <f>VLOOKUP(E432,'[1]DSEFFETTIVI 2019-20 '!$B:$M,9,FALSE)</f>
        <v>Stefano</v>
      </c>
      <c r="V432" t="str">
        <f>VLOOKUP(E432,'[1]DSEFFETTIVI 2019-20 '!$B:$M,10,FALSE)</f>
        <v>Titolare</v>
      </c>
    </row>
    <row r="433" spans="1:22" x14ac:dyDescent="0.25">
      <c r="A433" t="s">
        <v>15</v>
      </c>
      <c r="B433" t="s">
        <v>2682</v>
      </c>
      <c r="C433" t="s">
        <v>260</v>
      </c>
      <c r="D433" t="s">
        <v>2807</v>
      </c>
      <c r="E433" s="3" t="s">
        <v>2807</v>
      </c>
      <c r="F433" t="s">
        <v>2808</v>
      </c>
      <c r="G433" t="s">
        <v>2809</v>
      </c>
      <c r="H433" t="s">
        <v>2686</v>
      </c>
      <c r="I433" t="s">
        <v>2687</v>
      </c>
      <c r="J433" t="s">
        <v>2810</v>
      </c>
      <c r="K433" t="s">
        <v>2689</v>
      </c>
      <c r="L433" t="s">
        <v>2690</v>
      </c>
      <c r="M433" t="s">
        <v>265</v>
      </c>
      <c r="N433" t="s">
        <v>27</v>
      </c>
      <c r="O433" t="s">
        <v>2811</v>
      </c>
      <c r="P433" t="str">
        <f t="shared" si="12"/>
        <v>POIS00300C@istruzione.it;</v>
      </c>
      <c r="Q433" t="str">
        <f t="shared" si="13"/>
        <v>POIS00300C@pec.istruzione.it;</v>
      </c>
      <c r="T433" t="str">
        <f>VLOOKUP(E433,'[1]DSEFFETTIVI 2019-20 '!$B:$M,8,FALSE)</f>
        <v>Ciambellotti</v>
      </c>
      <c r="U433" t="str">
        <f>VLOOKUP(E433,'[1]DSEFFETTIVI 2019-20 '!$B:$M,9,FALSE)</f>
        <v>Maria Grazia</v>
      </c>
      <c r="V433" t="str">
        <f>VLOOKUP(E433,'[1]DSEFFETTIVI 2019-20 '!$B:$M,10,FALSE)</f>
        <v>Titolare</v>
      </c>
    </row>
    <row r="434" spans="1:22" x14ac:dyDescent="0.25">
      <c r="A434" t="s">
        <v>15</v>
      </c>
      <c r="B434" t="s">
        <v>2682</v>
      </c>
      <c r="C434" t="s">
        <v>325</v>
      </c>
      <c r="D434" t="s">
        <v>2812</v>
      </c>
      <c r="E434" s="3" t="s">
        <v>2812</v>
      </c>
      <c r="F434" t="s">
        <v>2813</v>
      </c>
      <c r="G434" t="s">
        <v>2814</v>
      </c>
      <c r="H434" t="s">
        <v>2367</v>
      </c>
      <c r="I434" t="s">
        <v>2687</v>
      </c>
      <c r="J434" t="s">
        <v>2367</v>
      </c>
      <c r="K434" t="s">
        <v>2689</v>
      </c>
      <c r="L434" t="s">
        <v>2690</v>
      </c>
      <c r="M434" t="s">
        <v>265</v>
      </c>
      <c r="N434" t="s">
        <v>325</v>
      </c>
      <c r="O434" t="s">
        <v>2815</v>
      </c>
      <c r="P434" t="str">
        <f t="shared" si="12"/>
        <v>POMM039004@istruzione.it;</v>
      </c>
      <c r="Q434" t="str">
        <f t="shared" si="13"/>
        <v>POMM039004@pec.istruzione.it;</v>
      </c>
      <c r="T434" t="str">
        <f>VLOOKUP(E434,'[1]DSEFFETTIVI 2019-20 '!$B:$M,8,FALSE)</f>
        <v>Botes</v>
      </c>
      <c r="U434" t="str">
        <f>VLOOKUP(E434,'[1]DSEFFETTIVI 2019-20 '!$B:$M,9,FALSE)</f>
        <v>Philipp</v>
      </c>
      <c r="V434" t="str">
        <f>VLOOKUP(E434,'[1]DSEFFETTIVI 2019-20 '!$B:$M,10,FALSE)</f>
        <v>Titolare</v>
      </c>
    </row>
    <row r="435" spans="1:22" x14ac:dyDescent="0.25">
      <c r="A435" t="s">
        <v>15</v>
      </c>
      <c r="B435" t="s">
        <v>2682</v>
      </c>
      <c r="C435" t="s">
        <v>348</v>
      </c>
      <c r="D435" t="s">
        <v>2816</v>
      </c>
      <c r="E435" s="3" t="s">
        <v>2816</v>
      </c>
      <c r="F435" t="s">
        <v>2817</v>
      </c>
      <c r="G435" t="s">
        <v>2818</v>
      </c>
      <c r="H435" t="s">
        <v>2686</v>
      </c>
      <c r="I435" t="s">
        <v>2687</v>
      </c>
      <c r="J435" t="s">
        <v>2819</v>
      </c>
      <c r="K435" t="s">
        <v>2689</v>
      </c>
      <c r="L435" t="s">
        <v>2690</v>
      </c>
      <c r="M435" t="s">
        <v>2690</v>
      </c>
      <c r="N435" t="s">
        <v>27</v>
      </c>
      <c r="O435" t="s">
        <v>2820</v>
      </c>
      <c r="P435" t="str">
        <f t="shared" si="12"/>
        <v>POPS02000G@istruzione.it;</v>
      </c>
      <c r="Q435" t="str">
        <f t="shared" si="13"/>
        <v>POPS02000G@pec.istruzione.it;</v>
      </c>
      <c r="T435" t="str">
        <f>VLOOKUP(E435,'[1]DSEFFETTIVI 2019-20 '!$B:$M,8,FALSE)</f>
        <v>Gestri</v>
      </c>
      <c r="U435" t="str">
        <f>VLOOKUP(E435,'[1]DSEFFETTIVI 2019-20 '!$B:$M,9,FALSE)</f>
        <v>Stefano</v>
      </c>
      <c r="V435" t="str">
        <f>VLOOKUP(E435,'[1]DSEFFETTIVI 2019-20 '!$B:$M,10,FALSE)</f>
        <v>Titolare</v>
      </c>
    </row>
    <row r="436" spans="1:22" x14ac:dyDescent="0.25">
      <c r="A436" t="s">
        <v>15</v>
      </c>
      <c r="B436" t="s">
        <v>2682</v>
      </c>
      <c r="C436" t="s">
        <v>2821</v>
      </c>
      <c r="D436" t="s">
        <v>2822</v>
      </c>
      <c r="E436" s="3" t="s">
        <v>2822</v>
      </c>
      <c r="F436" t="s">
        <v>2823</v>
      </c>
      <c r="G436" t="s">
        <v>2824</v>
      </c>
      <c r="H436" t="s">
        <v>2686</v>
      </c>
      <c r="I436" t="s">
        <v>2687</v>
      </c>
      <c r="J436" t="s">
        <v>2825</v>
      </c>
      <c r="K436" t="s">
        <v>2689</v>
      </c>
      <c r="L436" t="s">
        <v>2690</v>
      </c>
      <c r="M436" t="s">
        <v>265</v>
      </c>
      <c r="N436" t="s">
        <v>27</v>
      </c>
      <c r="O436" t="s">
        <v>2826</v>
      </c>
      <c r="P436" t="str">
        <f t="shared" si="12"/>
        <v>PORC01000D@istruzione.it;</v>
      </c>
      <c r="Q436" t="str">
        <f t="shared" si="13"/>
        <v>PORC01000D@pec.istruzione.it;</v>
      </c>
      <c r="T436" t="str">
        <f>VLOOKUP(E436,'[1]DSEFFETTIVI 2019-20 '!$B:$M,8,FALSE)</f>
        <v>Santagati</v>
      </c>
      <c r="U436" t="str">
        <f>VLOOKUP(E436,'[1]DSEFFETTIVI 2019-20 '!$B:$M,9,FALSE)</f>
        <v>Daniele</v>
      </c>
      <c r="V436" t="str">
        <f>VLOOKUP(E436,'[1]DSEFFETTIVI 2019-20 '!$B:$M,10,FALSE)</f>
        <v>Titolare</v>
      </c>
    </row>
    <row r="437" spans="1:22" x14ac:dyDescent="0.25">
      <c r="A437" t="s">
        <v>15</v>
      </c>
      <c r="B437" t="s">
        <v>2682</v>
      </c>
      <c r="C437" t="s">
        <v>2399</v>
      </c>
      <c r="D437" t="s">
        <v>2827</v>
      </c>
      <c r="E437" s="3" t="s">
        <v>2827</v>
      </c>
      <c r="F437" t="s">
        <v>2828</v>
      </c>
      <c r="G437" t="s">
        <v>2829</v>
      </c>
      <c r="H437" t="s">
        <v>2686</v>
      </c>
      <c r="I437" t="s">
        <v>2687</v>
      </c>
      <c r="J437" t="s">
        <v>2830</v>
      </c>
      <c r="K437" t="s">
        <v>2689</v>
      </c>
      <c r="L437" t="s">
        <v>2690</v>
      </c>
      <c r="M437" t="s">
        <v>2690</v>
      </c>
      <c r="N437" t="s">
        <v>27</v>
      </c>
      <c r="O437" t="s">
        <v>2831</v>
      </c>
      <c r="P437" t="str">
        <f t="shared" si="12"/>
        <v>PORI010006@istruzione.it;</v>
      </c>
      <c r="Q437" t="str">
        <f t="shared" si="13"/>
        <v>PORI010006@pec.istruzione.it;</v>
      </c>
      <c r="T437" t="str">
        <f>VLOOKUP(E437,'[1]DSEFFETTIVI 2019-20 '!$B:$M,8,FALSE)</f>
        <v>Cipriani</v>
      </c>
      <c r="U437" t="str">
        <f>VLOOKUP(E437,'[1]DSEFFETTIVI 2019-20 '!$B:$M,9,FALSE)</f>
        <v>Paolo</v>
      </c>
      <c r="V437" t="str">
        <f>VLOOKUP(E437,'[1]DSEFFETTIVI 2019-20 '!$B:$M,10,FALSE)</f>
        <v>Titolare</v>
      </c>
    </row>
    <row r="438" spans="1:22" x14ac:dyDescent="0.25">
      <c r="A438" t="s">
        <v>15</v>
      </c>
      <c r="B438" t="s">
        <v>2682</v>
      </c>
      <c r="C438" t="s">
        <v>2421</v>
      </c>
      <c r="D438" t="s">
        <v>2832</v>
      </c>
      <c r="E438" s="3" t="s">
        <v>2832</v>
      </c>
      <c r="F438" t="s">
        <v>2833</v>
      </c>
      <c r="G438" t="s">
        <v>2834</v>
      </c>
      <c r="H438" t="s">
        <v>2686</v>
      </c>
      <c r="I438" t="s">
        <v>2687</v>
      </c>
      <c r="J438" t="s">
        <v>2835</v>
      </c>
      <c r="K438" t="s">
        <v>2689</v>
      </c>
      <c r="L438" t="s">
        <v>2690</v>
      </c>
      <c r="M438" t="s">
        <v>265</v>
      </c>
      <c r="N438" t="s">
        <v>27</v>
      </c>
      <c r="O438" t="s">
        <v>2836</v>
      </c>
      <c r="P438" t="str">
        <f t="shared" si="12"/>
        <v>POTD01000R@istruzione.it;</v>
      </c>
      <c r="Q438" t="str">
        <f t="shared" si="13"/>
        <v>POTD01000R@pec.istruzione.it;</v>
      </c>
      <c r="T438" t="str">
        <f>VLOOKUP(E438,'[1]DSEFFETTIVI 2019-20 '!$B:$M,8,FALSE)</f>
        <v>Fabbri</v>
      </c>
      <c r="U438" t="str">
        <f>VLOOKUP(E438,'[1]DSEFFETTIVI 2019-20 '!$B:$M,9,FALSE)</f>
        <v>Maria Gabriella</v>
      </c>
      <c r="V438" t="str">
        <f>VLOOKUP(E438,'[1]DSEFFETTIVI 2019-20 '!$B:$M,10,FALSE)</f>
        <v>Titolare</v>
      </c>
    </row>
    <row r="439" spans="1:22" x14ac:dyDescent="0.25">
      <c r="A439" t="s">
        <v>15</v>
      </c>
      <c r="B439" t="s">
        <v>2682</v>
      </c>
      <c r="C439" t="s">
        <v>354</v>
      </c>
      <c r="D439" t="s">
        <v>2837</v>
      </c>
      <c r="E439" s="3" t="s">
        <v>2837</v>
      </c>
      <c r="F439" t="s">
        <v>2838</v>
      </c>
      <c r="G439" t="s">
        <v>2839</v>
      </c>
      <c r="H439" t="s">
        <v>2686</v>
      </c>
      <c r="I439" t="s">
        <v>2687</v>
      </c>
      <c r="J439" t="s">
        <v>2840</v>
      </c>
      <c r="K439" t="s">
        <v>2689</v>
      </c>
      <c r="L439" t="s">
        <v>2690</v>
      </c>
      <c r="M439" t="s">
        <v>2690</v>
      </c>
      <c r="N439" t="s">
        <v>27</v>
      </c>
      <c r="O439" t="s">
        <v>2841</v>
      </c>
      <c r="P439" t="str">
        <f t="shared" si="12"/>
        <v>POTF010003@istruzione.it;</v>
      </c>
      <c r="Q439" t="str">
        <f t="shared" si="13"/>
        <v>POTF010003@pec.istruzione.it;</v>
      </c>
      <c r="T439" t="str">
        <f>VLOOKUP(E439,'[1]DSEFFETTIVI 2019-20 '!$B:$M,8,FALSE)</f>
        <v>Marinelli</v>
      </c>
      <c r="U439" t="str">
        <f>VLOOKUP(E439,'[1]DSEFFETTIVI 2019-20 '!$B:$M,9,FALSE)</f>
        <v>Alessandro</v>
      </c>
      <c r="V439" t="str">
        <f>VLOOKUP(E439,'[1]DSEFFETTIVI 2019-20 '!$B:$M,10,FALSE)</f>
        <v>Titolare</v>
      </c>
    </row>
    <row r="440" spans="1:22" x14ac:dyDescent="0.25">
      <c r="A440" t="s">
        <v>15</v>
      </c>
      <c r="B440" t="s">
        <v>2682</v>
      </c>
      <c r="C440" t="s">
        <v>360</v>
      </c>
      <c r="D440" t="s">
        <v>2842</v>
      </c>
      <c r="E440" s="3" t="s">
        <v>2842</v>
      </c>
      <c r="F440" t="s">
        <v>2843</v>
      </c>
      <c r="G440" t="s">
        <v>2844</v>
      </c>
      <c r="H440" t="s">
        <v>2686</v>
      </c>
      <c r="I440" t="s">
        <v>2687</v>
      </c>
      <c r="J440" t="s">
        <v>2845</v>
      </c>
      <c r="K440" t="s">
        <v>2689</v>
      </c>
      <c r="L440" t="s">
        <v>2690</v>
      </c>
      <c r="M440" t="s">
        <v>265</v>
      </c>
      <c r="N440" t="s">
        <v>27</v>
      </c>
      <c r="O440" t="s">
        <v>2846</v>
      </c>
      <c r="P440" t="str">
        <f t="shared" si="12"/>
        <v>POVC010005@istruzione.it;</v>
      </c>
      <c r="Q440" t="str">
        <f t="shared" si="13"/>
        <v>POVC010005@pec.istruzione.it;</v>
      </c>
      <c r="T440" t="str">
        <f>VLOOKUP(E440,'[1]DSEFFETTIVI 2019-20 '!$B:$M,8,FALSE)</f>
        <v>Nunziata</v>
      </c>
      <c r="U440" t="str">
        <f>VLOOKUP(E440,'[1]DSEFFETTIVI 2019-20 '!$B:$M,9,FALSE)</f>
        <v>Giovanna</v>
      </c>
      <c r="V440" t="str">
        <f>VLOOKUP(E440,'[1]DSEFFETTIVI 2019-20 '!$B:$M,10,FALSE)</f>
        <v>Titolare</v>
      </c>
    </row>
    <row r="441" spans="1:22" x14ac:dyDescent="0.25">
      <c r="A441" t="s">
        <v>15</v>
      </c>
      <c r="B441" t="s">
        <v>2847</v>
      </c>
      <c r="C441" t="s">
        <v>17</v>
      </c>
      <c r="D441" t="s">
        <v>2848</v>
      </c>
      <c r="E441" s="3" t="s">
        <v>2848</v>
      </c>
      <c r="F441" t="s">
        <v>2849</v>
      </c>
      <c r="G441" t="s">
        <v>2850</v>
      </c>
      <c r="H441" t="s">
        <v>2851</v>
      </c>
      <c r="I441" t="s">
        <v>2852</v>
      </c>
      <c r="J441" t="s">
        <v>2853</v>
      </c>
      <c r="K441" t="s">
        <v>2854</v>
      </c>
      <c r="L441" t="s">
        <v>2855</v>
      </c>
      <c r="M441" t="s">
        <v>2855</v>
      </c>
      <c r="N441" t="s">
        <v>27</v>
      </c>
      <c r="O441" t="s">
        <v>2856</v>
      </c>
      <c r="P441" t="str">
        <f t="shared" si="12"/>
        <v>SIIC80400C@istruzione.it;</v>
      </c>
      <c r="Q441" t="str">
        <f t="shared" si="13"/>
        <v>SIIC80400C@pec.istruzione.it;</v>
      </c>
      <c r="T441" t="str">
        <f>VLOOKUP(E441,'[1]DSEFFETTIVI 2019-20 '!$B:$M,8,FALSE)</f>
        <v>Santoni</v>
      </c>
      <c r="U441" t="str">
        <f>VLOOKUP(E441,'[1]DSEFFETTIVI 2019-20 '!$B:$M,9,FALSE)</f>
        <v>Mita</v>
      </c>
      <c r="V441" t="str">
        <f>VLOOKUP(E441,'[1]DSEFFETTIVI 2019-20 '!$B:$M,10,FALSE)</f>
        <v>Titolare</v>
      </c>
    </row>
    <row r="442" spans="1:22" x14ac:dyDescent="0.25">
      <c r="A442" t="s">
        <v>15</v>
      </c>
      <c r="B442" t="s">
        <v>2847</v>
      </c>
      <c r="C442" t="s">
        <v>17</v>
      </c>
      <c r="D442" t="s">
        <v>2857</v>
      </c>
      <c r="E442" s="3" t="s">
        <v>2857</v>
      </c>
      <c r="F442" t="s">
        <v>2858</v>
      </c>
      <c r="G442" t="s">
        <v>2859</v>
      </c>
      <c r="H442" t="s">
        <v>2860</v>
      </c>
      <c r="I442" t="s">
        <v>2852</v>
      </c>
      <c r="J442" t="s">
        <v>2861</v>
      </c>
      <c r="K442" t="s">
        <v>2862</v>
      </c>
      <c r="L442" t="s">
        <v>2863</v>
      </c>
      <c r="M442" t="s">
        <v>2863</v>
      </c>
      <c r="N442" t="s">
        <v>27</v>
      </c>
      <c r="O442" t="s">
        <v>2864</v>
      </c>
      <c r="P442" t="str">
        <f t="shared" si="12"/>
        <v>SIIC805008@istruzione.it;</v>
      </c>
      <c r="Q442" t="str">
        <f t="shared" si="13"/>
        <v>SIIC805008@pec.istruzione.it;</v>
      </c>
      <c r="T442" t="str">
        <f>VLOOKUP(E442,'[1]DSEFFETTIVI 2019-20 '!$B:$M,8,FALSE)</f>
        <v>Petruccelli</v>
      </c>
      <c r="U442" t="str">
        <f>VLOOKUP(E442,'[1]DSEFFETTIVI 2019-20 '!$B:$M,9,FALSE)</f>
        <v>Agata</v>
      </c>
      <c r="V442" t="str">
        <f>VLOOKUP(E442,'[1]DSEFFETTIVI 2019-20 '!$B:$M,10,FALSE)</f>
        <v>Titolare</v>
      </c>
    </row>
    <row r="443" spans="1:22" x14ac:dyDescent="0.25">
      <c r="A443" t="s">
        <v>15</v>
      </c>
      <c r="B443" t="s">
        <v>2847</v>
      </c>
      <c r="C443" t="s">
        <v>17</v>
      </c>
      <c r="D443" t="s">
        <v>2865</v>
      </c>
      <c r="E443" s="3" t="s">
        <v>2865</v>
      </c>
      <c r="F443" t="s">
        <v>2866</v>
      </c>
      <c r="G443" t="s">
        <v>2867</v>
      </c>
      <c r="H443" t="s">
        <v>2868</v>
      </c>
      <c r="I443" t="s">
        <v>2869</v>
      </c>
      <c r="J443" t="s">
        <v>2870</v>
      </c>
      <c r="K443" t="s">
        <v>2871</v>
      </c>
      <c r="L443" t="s">
        <v>2872</v>
      </c>
      <c r="M443" t="s">
        <v>2872</v>
      </c>
      <c r="N443" t="s">
        <v>27</v>
      </c>
      <c r="O443" t="s">
        <v>2873</v>
      </c>
      <c r="P443" t="str">
        <f t="shared" si="12"/>
        <v>SIIC806004@istruzione.it;</v>
      </c>
      <c r="Q443" t="str">
        <f t="shared" si="13"/>
        <v>SIIC806004@pec.istruzione.it;</v>
      </c>
      <c r="T443" t="str">
        <f>VLOOKUP(E443,'[1]DSEFFETTIVI 2019-20 '!$B:$M,8,FALSE)</f>
        <v>Guerranti</v>
      </c>
      <c r="U443" t="str">
        <f>VLOOKUP(E443,'[1]DSEFFETTIVI 2019-20 '!$B:$M,9,FALSE)</f>
        <v>Luca</v>
      </c>
      <c r="V443" t="str">
        <f>VLOOKUP(E443,'[1]DSEFFETTIVI 2019-20 '!$B:$M,10,FALSE)</f>
        <v>Reggenza</v>
      </c>
    </row>
    <row r="444" spans="1:22" x14ac:dyDescent="0.25">
      <c r="A444" t="s">
        <v>15</v>
      </c>
      <c r="B444" t="s">
        <v>2847</v>
      </c>
      <c r="C444" t="s">
        <v>17</v>
      </c>
      <c r="D444" t="s">
        <v>2874</v>
      </c>
      <c r="E444" s="3" t="s">
        <v>2874</v>
      </c>
      <c r="F444" t="s">
        <v>2875</v>
      </c>
      <c r="G444" t="s">
        <v>2876</v>
      </c>
      <c r="H444" t="s">
        <v>2877</v>
      </c>
      <c r="I444" t="s">
        <v>2878</v>
      </c>
      <c r="J444" t="s">
        <v>2879</v>
      </c>
      <c r="K444" t="s">
        <v>2880</v>
      </c>
      <c r="L444" t="s">
        <v>2881</v>
      </c>
      <c r="M444" t="s">
        <v>2882</v>
      </c>
      <c r="N444" t="s">
        <v>27</v>
      </c>
      <c r="O444" t="s">
        <v>2883</v>
      </c>
      <c r="P444" t="str">
        <f t="shared" si="12"/>
        <v>SIIC80700X@istruzione.it;</v>
      </c>
      <c r="Q444" t="str">
        <f t="shared" si="13"/>
        <v>SIIC80700X@pec.istruzione.it;</v>
      </c>
      <c r="T444" t="str">
        <f>VLOOKUP(E444,'[1]DSEFFETTIVI 2019-20 '!$B:$M,8,FALSE)</f>
        <v>Galvagno</v>
      </c>
      <c r="U444" t="str">
        <f>VLOOKUP(E444,'[1]DSEFFETTIVI 2019-20 '!$B:$M,9,FALSE)</f>
        <v>Maria Giovanna</v>
      </c>
      <c r="V444" t="str">
        <f>VLOOKUP(E444,'[1]DSEFFETTIVI 2019-20 '!$B:$M,10,FALSE)</f>
        <v>Titolare</v>
      </c>
    </row>
    <row r="445" spans="1:22" x14ac:dyDescent="0.25">
      <c r="A445" t="s">
        <v>15</v>
      </c>
      <c r="B445" t="s">
        <v>2847</v>
      </c>
      <c r="C445" t="s">
        <v>17</v>
      </c>
      <c r="D445" t="s">
        <v>2884</v>
      </c>
      <c r="E445" s="3" t="s">
        <v>2884</v>
      </c>
      <c r="F445" t="s">
        <v>2885</v>
      </c>
      <c r="G445" t="s">
        <v>2886</v>
      </c>
      <c r="H445" t="s">
        <v>2887</v>
      </c>
      <c r="I445" t="s">
        <v>2878</v>
      </c>
      <c r="J445" t="s">
        <v>2888</v>
      </c>
      <c r="K445" t="s">
        <v>2889</v>
      </c>
      <c r="L445" t="s">
        <v>2890</v>
      </c>
      <c r="M445" t="s">
        <v>2890</v>
      </c>
      <c r="N445" t="s">
        <v>27</v>
      </c>
      <c r="O445" t="s">
        <v>2891</v>
      </c>
      <c r="P445" t="str">
        <f t="shared" si="12"/>
        <v>SIIC80800Q@istruzione.it;</v>
      </c>
      <c r="Q445" t="str">
        <f t="shared" si="13"/>
        <v>SIIC80800Q@pec.istruzione.it;</v>
      </c>
      <c r="T445" t="str">
        <f>VLOOKUP(E445,'[1]DSEFFETTIVI 2019-20 '!$B:$M,8,FALSE)</f>
        <v>Tardio</v>
      </c>
      <c r="U445" t="str">
        <f>VLOOKUP(E445,'[1]DSEFFETTIVI 2019-20 '!$B:$M,9,FALSE)</f>
        <v>Maria Donata</v>
      </c>
      <c r="V445" t="str">
        <f>VLOOKUP(E445,'[1]DSEFFETTIVI 2019-20 '!$B:$M,10,FALSE)</f>
        <v>Titolare</v>
      </c>
    </row>
    <row r="446" spans="1:22" x14ac:dyDescent="0.25">
      <c r="A446" t="s">
        <v>15</v>
      </c>
      <c r="B446" t="s">
        <v>2847</v>
      </c>
      <c r="C446" t="s">
        <v>17</v>
      </c>
      <c r="D446" t="s">
        <v>2892</v>
      </c>
      <c r="E446" s="3" t="s">
        <v>2892</v>
      </c>
      <c r="F446" t="s">
        <v>2893</v>
      </c>
      <c r="G446" t="s">
        <v>2894</v>
      </c>
      <c r="H446" t="s">
        <v>2895</v>
      </c>
      <c r="I446" t="s">
        <v>2878</v>
      </c>
      <c r="J446" t="s">
        <v>2896</v>
      </c>
      <c r="K446" t="s">
        <v>2897</v>
      </c>
      <c r="L446" t="s">
        <v>2898</v>
      </c>
      <c r="M446" t="s">
        <v>2898</v>
      </c>
      <c r="N446" t="s">
        <v>27</v>
      </c>
      <c r="O446" t="s">
        <v>2899</v>
      </c>
      <c r="P446" t="str">
        <f t="shared" si="12"/>
        <v>SIIC80900G@istruzione.it;</v>
      </c>
      <c r="Q446" t="str">
        <f t="shared" si="13"/>
        <v>SIIC80900G@pec.istruzione.it;</v>
      </c>
      <c r="T446" t="str">
        <f>VLOOKUP(E446,'[1]DSEFFETTIVI 2019-20 '!$B:$M,8,FALSE)</f>
        <v>Manetta</v>
      </c>
      <c r="U446" t="str">
        <f>VLOOKUP(E446,'[1]DSEFFETTIVI 2019-20 '!$B:$M,9,FALSE)</f>
        <v>Maria Antonia</v>
      </c>
      <c r="V446" t="str">
        <f>VLOOKUP(E446,'[1]DSEFFETTIVI 2019-20 '!$B:$M,10,FALSE)</f>
        <v>Titolare</v>
      </c>
    </row>
    <row r="447" spans="1:22" x14ac:dyDescent="0.25">
      <c r="A447" t="s">
        <v>15</v>
      </c>
      <c r="B447" t="s">
        <v>2847</v>
      </c>
      <c r="C447" t="s">
        <v>17</v>
      </c>
      <c r="D447" t="s">
        <v>2900</v>
      </c>
      <c r="E447" s="3" t="s">
        <v>2900</v>
      </c>
      <c r="F447" t="s">
        <v>2901</v>
      </c>
      <c r="G447" t="s">
        <v>2902</v>
      </c>
      <c r="H447" t="s">
        <v>2903</v>
      </c>
      <c r="I447" t="s">
        <v>1042</v>
      </c>
      <c r="J447" t="s">
        <v>2904</v>
      </c>
      <c r="K447" t="s">
        <v>2905</v>
      </c>
      <c r="L447" t="s">
        <v>2901</v>
      </c>
      <c r="M447" t="s">
        <v>265</v>
      </c>
      <c r="N447" t="s">
        <v>27</v>
      </c>
      <c r="O447" t="s">
        <v>2906</v>
      </c>
      <c r="P447" t="str">
        <f t="shared" si="12"/>
        <v>SIIC81000Q@istruzione.it;</v>
      </c>
      <c r="Q447" t="str">
        <f t="shared" si="13"/>
        <v>SIIC81000Q@pec.istruzione.it;</v>
      </c>
      <c r="T447" t="str">
        <f>VLOOKUP(E447,'[1]DSEFFETTIVI 2019-20 '!$B:$M,8,FALSE)</f>
        <v>Millotti</v>
      </c>
      <c r="U447" t="str">
        <f>VLOOKUP(E447,'[1]DSEFFETTIVI 2019-20 '!$B:$M,9,FALSE)</f>
        <v>Enrico</v>
      </c>
      <c r="V447" t="str">
        <f>VLOOKUP(E447,'[1]DSEFFETTIVI 2019-20 '!$B:$M,10,FALSE)</f>
        <v>Titolare</v>
      </c>
    </row>
    <row r="448" spans="1:22" x14ac:dyDescent="0.25">
      <c r="A448" t="s">
        <v>15</v>
      </c>
      <c r="B448" t="s">
        <v>2847</v>
      </c>
      <c r="C448" t="s">
        <v>17</v>
      </c>
      <c r="D448" t="s">
        <v>2907</v>
      </c>
      <c r="E448" s="3" t="s">
        <v>2907</v>
      </c>
      <c r="F448" t="s">
        <v>2908</v>
      </c>
      <c r="G448" t="s">
        <v>2909</v>
      </c>
      <c r="H448" t="s">
        <v>2910</v>
      </c>
      <c r="I448" t="s">
        <v>2878</v>
      </c>
      <c r="J448" t="s">
        <v>2911</v>
      </c>
      <c r="K448" t="s">
        <v>2912</v>
      </c>
      <c r="L448" t="s">
        <v>2913</v>
      </c>
      <c r="M448" t="s">
        <v>2914</v>
      </c>
      <c r="N448" t="s">
        <v>27</v>
      </c>
      <c r="O448" t="s">
        <v>2915</v>
      </c>
      <c r="P448" t="str">
        <f t="shared" si="12"/>
        <v>SIIC81100G@istruzione.it;</v>
      </c>
      <c r="Q448" t="str">
        <f t="shared" si="13"/>
        <v>SIIC81100G@pec.istruzione.it;</v>
      </c>
      <c r="T448" t="str">
        <f>VLOOKUP(E448,'[1]DSEFFETTIVI 2019-20 '!$B:$M,8,FALSE)</f>
        <v>Tegli</v>
      </c>
      <c r="U448" t="str">
        <f>VLOOKUP(E448,'[1]DSEFFETTIVI 2019-20 '!$B:$M,9,FALSE)</f>
        <v>Silvia</v>
      </c>
      <c r="V448" t="str">
        <f>VLOOKUP(E448,'[1]DSEFFETTIVI 2019-20 '!$B:$M,10,FALSE)</f>
        <v>Titolare</v>
      </c>
    </row>
    <row r="449" spans="1:22" x14ac:dyDescent="0.25">
      <c r="A449" t="s">
        <v>15</v>
      </c>
      <c r="B449" t="s">
        <v>2847</v>
      </c>
      <c r="C449" t="s">
        <v>17</v>
      </c>
      <c r="D449" t="s">
        <v>2916</v>
      </c>
      <c r="E449" s="3" t="s">
        <v>2916</v>
      </c>
      <c r="F449" t="s">
        <v>2917</v>
      </c>
      <c r="G449" t="s">
        <v>2918</v>
      </c>
      <c r="H449" t="s">
        <v>2919</v>
      </c>
      <c r="I449" t="s">
        <v>2878</v>
      </c>
      <c r="J449" t="s">
        <v>2920</v>
      </c>
      <c r="K449" t="s">
        <v>2921</v>
      </c>
      <c r="L449" t="s">
        <v>2917</v>
      </c>
      <c r="M449" t="s">
        <v>2922</v>
      </c>
      <c r="N449" t="s">
        <v>27</v>
      </c>
      <c r="O449" t="s">
        <v>2923</v>
      </c>
      <c r="P449" t="str">
        <f t="shared" si="12"/>
        <v>SIIC81200B@istruzione.it;</v>
      </c>
      <c r="Q449" t="str">
        <f t="shared" si="13"/>
        <v>SIIC81200B@pec.istruzione.it;</v>
      </c>
      <c r="T449" t="str">
        <f>VLOOKUP(E449,'[1]DSEFFETTIVI 2019-20 '!$B:$M,8,FALSE)</f>
        <v>Vannini</v>
      </c>
      <c r="U449" t="str">
        <f>VLOOKUP(E449,'[1]DSEFFETTIVI 2019-20 '!$B:$M,9,FALSE)</f>
        <v>Antonio</v>
      </c>
      <c r="V449" t="str">
        <f>VLOOKUP(E449,'[1]DSEFFETTIVI 2019-20 '!$B:$M,10,FALSE)</f>
        <v>Titolare</v>
      </c>
    </row>
    <row r="450" spans="1:22" x14ac:dyDescent="0.25">
      <c r="A450" t="s">
        <v>15</v>
      </c>
      <c r="B450" t="s">
        <v>2847</v>
      </c>
      <c r="C450" t="s">
        <v>17</v>
      </c>
      <c r="D450" t="s">
        <v>2924</v>
      </c>
      <c r="E450" s="3" t="s">
        <v>2924</v>
      </c>
      <c r="F450" t="s">
        <v>2925</v>
      </c>
      <c r="G450" t="s">
        <v>2926</v>
      </c>
      <c r="H450" t="s">
        <v>2927</v>
      </c>
      <c r="I450" t="s">
        <v>2852</v>
      </c>
      <c r="J450" t="s">
        <v>2928</v>
      </c>
      <c r="K450" t="s">
        <v>2929</v>
      </c>
      <c r="L450" t="s">
        <v>2930</v>
      </c>
      <c r="M450" t="s">
        <v>2930</v>
      </c>
      <c r="N450" t="s">
        <v>27</v>
      </c>
      <c r="O450" t="s">
        <v>2931</v>
      </c>
      <c r="P450" t="str">
        <f t="shared" ref="P450:P478" si="14">CONCATENATE(E450,"@istruzione.it;")</f>
        <v>SIIC813007@istruzione.it;</v>
      </c>
      <c r="Q450" t="str">
        <f t="shared" si="13"/>
        <v>SIIC813007@pec.istruzione.it;</v>
      </c>
      <c r="T450" t="str">
        <f>VLOOKUP(E450,'[1]DSEFFETTIVI 2019-20 '!$B:$M,8,FALSE)</f>
        <v>Cerone</v>
      </c>
      <c r="U450" t="str">
        <f>VLOOKUP(E450,'[1]DSEFFETTIVI 2019-20 '!$B:$M,9,FALSE)</f>
        <v>Giuseppina</v>
      </c>
      <c r="V450" t="str">
        <f>VLOOKUP(E450,'[1]DSEFFETTIVI 2019-20 '!$B:$M,10,FALSE)</f>
        <v>Titolare</v>
      </c>
    </row>
    <row r="451" spans="1:22" x14ac:dyDescent="0.25">
      <c r="A451" t="s">
        <v>15</v>
      </c>
      <c r="B451" t="s">
        <v>2847</v>
      </c>
      <c r="C451" t="s">
        <v>17</v>
      </c>
      <c r="D451" t="s">
        <v>2932</v>
      </c>
      <c r="E451" s="3" t="s">
        <v>2932</v>
      </c>
      <c r="F451" t="s">
        <v>2933</v>
      </c>
      <c r="G451" t="s">
        <v>2934</v>
      </c>
      <c r="H451" t="s">
        <v>2935</v>
      </c>
      <c r="I451" t="s">
        <v>2878</v>
      </c>
      <c r="J451" t="s">
        <v>2936</v>
      </c>
      <c r="K451" t="s">
        <v>2937</v>
      </c>
      <c r="L451" t="s">
        <v>2938</v>
      </c>
      <c r="M451" t="s">
        <v>2938</v>
      </c>
      <c r="N451" t="s">
        <v>27</v>
      </c>
      <c r="O451" t="s">
        <v>2939</v>
      </c>
      <c r="P451" t="str">
        <f t="shared" si="14"/>
        <v>SIIC814003@istruzione.it;</v>
      </c>
      <c r="Q451" t="str">
        <f t="shared" ref="Q451:Q478" si="15">CONCATENATE(E451,"@pec.istruzione.it;")</f>
        <v>SIIC814003@pec.istruzione.it;</v>
      </c>
      <c r="T451" t="str">
        <f>VLOOKUP(E451,'[1]DSEFFETTIVI 2019-20 '!$B:$M,8,FALSE)</f>
        <v>Fruscella</v>
      </c>
      <c r="U451" t="str">
        <f>VLOOKUP(E451,'[1]DSEFFETTIVI 2019-20 '!$B:$M,9,FALSE)</f>
        <v>Massimo</v>
      </c>
      <c r="V451" t="str">
        <f>VLOOKUP(E451,'[1]DSEFFETTIVI 2019-20 '!$B:$M,10,FALSE)</f>
        <v>Titolare</v>
      </c>
    </row>
    <row r="452" spans="1:22" x14ac:dyDescent="0.25">
      <c r="A452" t="s">
        <v>15</v>
      </c>
      <c r="B452" t="s">
        <v>2847</v>
      </c>
      <c r="C452" t="s">
        <v>17</v>
      </c>
      <c r="D452" t="s">
        <v>2940</v>
      </c>
      <c r="E452" s="3" t="s">
        <v>2940</v>
      </c>
      <c r="F452" t="s">
        <v>2941</v>
      </c>
      <c r="G452" t="s">
        <v>2942</v>
      </c>
      <c r="H452" t="s">
        <v>2943</v>
      </c>
      <c r="I452" t="s">
        <v>1042</v>
      </c>
      <c r="J452" t="s">
        <v>2944</v>
      </c>
      <c r="K452" t="s">
        <v>2945</v>
      </c>
      <c r="L452" t="s">
        <v>2946</v>
      </c>
      <c r="M452" t="s">
        <v>2946</v>
      </c>
      <c r="N452" t="s">
        <v>27</v>
      </c>
      <c r="O452" t="s">
        <v>2947</v>
      </c>
      <c r="P452" t="str">
        <f t="shared" si="14"/>
        <v>SIIC81500V@istruzione.it;</v>
      </c>
      <c r="Q452" t="str">
        <f t="shared" si="15"/>
        <v>SIIC81500V@pec.istruzione.it;</v>
      </c>
      <c r="T452" t="str">
        <f>VLOOKUP(E452,'[1]DSEFFETTIVI 2019-20 '!$B:$M,8,FALSE)</f>
        <v>Vitale</v>
      </c>
      <c r="U452" t="str">
        <f>VLOOKUP(E452,'[1]DSEFFETTIVI 2019-20 '!$B:$M,9,FALSE)</f>
        <v>Maria Grazia</v>
      </c>
      <c r="V452" t="str">
        <f>VLOOKUP(E452,'[1]DSEFFETTIVI 2019-20 '!$B:$M,10,FALSE)</f>
        <v>Titolare</v>
      </c>
    </row>
    <row r="453" spans="1:22" x14ac:dyDescent="0.25">
      <c r="A453" t="s">
        <v>15</v>
      </c>
      <c r="B453" t="s">
        <v>2847</v>
      </c>
      <c r="C453" t="s">
        <v>17</v>
      </c>
      <c r="D453" t="s">
        <v>2948</v>
      </c>
      <c r="E453" s="3" t="s">
        <v>2948</v>
      </c>
      <c r="F453" t="s">
        <v>2949</v>
      </c>
      <c r="G453" t="s">
        <v>2950</v>
      </c>
      <c r="H453" t="s">
        <v>2951</v>
      </c>
      <c r="I453" t="s">
        <v>2878</v>
      </c>
      <c r="J453" t="s">
        <v>2952</v>
      </c>
      <c r="K453" t="s">
        <v>2953</v>
      </c>
      <c r="L453" t="s">
        <v>2954</v>
      </c>
      <c r="M453" t="s">
        <v>2954</v>
      </c>
      <c r="N453" t="s">
        <v>27</v>
      </c>
      <c r="O453" t="s">
        <v>2955</v>
      </c>
      <c r="P453" t="str">
        <f t="shared" si="14"/>
        <v>SIIC81600P@istruzione.it;</v>
      </c>
      <c r="Q453" t="str">
        <f t="shared" si="15"/>
        <v>SIIC81600P@pec.istruzione.it;</v>
      </c>
      <c r="T453" t="str">
        <f>VLOOKUP(E453,'[1]DSEFFETTIVI 2019-20 '!$B:$M,8,FALSE)</f>
        <v>Nencini</v>
      </c>
      <c r="U453" t="str">
        <f>VLOOKUP(E453,'[1]DSEFFETTIVI 2019-20 '!$B:$M,9,FALSE)</f>
        <v>Annalisa</v>
      </c>
      <c r="V453" t="str">
        <f>VLOOKUP(E453,'[1]DSEFFETTIVI 2019-20 '!$B:$M,10,FALSE)</f>
        <v>Titolare</v>
      </c>
    </row>
    <row r="454" spans="1:22" x14ac:dyDescent="0.25">
      <c r="A454" t="s">
        <v>15</v>
      </c>
      <c r="B454" t="s">
        <v>2847</v>
      </c>
      <c r="C454" t="s">
        <v>17</v>
      </c>
      <c r="D454" t="s">
        <v>2956</v>
      </c>
      <c r="E454" s="3" t="s">
        <v>2956</v>
      </c>
      <c r="F454" t="s">
        <v>2957</v>
      </c>
      <c r="G454" t="s">
        <v>2958</v>
      </c>
      <c r="H454" t="s">
        <v>2951</v>
      </c>
      <c r="I454" t="s">
        <v>2878</v>
      </c>
      <c r="J454" t="s">
        <v>2959</v>
      </c>
      <c r="K454" t="s">
        <v>2953</v>
      </c>
      <c r="L454" t="s">
        <v>2954</v>
      </c>
      <c r="M454" t="s">
        <v>2954</v>
      </c>
      <c r="N454" t="s">
        <v>27</v>
      </c>
      <c r="O454" t="s">
        <v>2960</v>
      </c>
      <c r="P454" t="str">
        <f t="shared" si="14"/>
        <v>SIIC81700E@istruzione.it;</v>
      </c>
      <c r="Q454" t="str">
        <f t="shared" si="15"/>
        <v>SIIC81700E@pec.istruzione.it;</v>
      </c>
      <c r="T454" t="str">
        <f>VLOOKUP(E454,'[1]DSEFFETTIVI 2019-20 '!$B:$M,8,FALSE)</f>
        <v xml:space="preserve">Buonocore </v>
      </c>
      <c r="U454" t="str">
        <f>VLOOKUP(E454,'[1]DSEFFETTIVI 2019-20 '!$B:$M,9,FALSE)</f>
        <v>Floriana</v>
      </c>
      <c r="V454" t="str">
        <f>VLOOKUP(E454,'[1]DSEFFETTIVI 2019-20 '!$B:$M,10,FALSE)</f>
        <v>Titolare</v>
      </c>
    </row>
    <row r="455" spans="1:22" x14ac:dyDescent="0.25">
      <c r="A455" t="s">
        <v>15</v>
      </c>
      <c r="B455" t="s">
        <v>2847</v>
      </c>
      <c r="C455" t="s">
        <v>17</v>
      </c>
      <c r="D455" t="s">
        <v>2961</v>
      </c>
      <c r="E455" s="3" t="s">
        <v>2961</v>
      </c>
      <c r="F455" t="s">
        <v>2962</v>
      </c>
      <c r="G455" t="s">
        <v>2963</v>
      </c>
      <c r="H455" t="s">
        <v>2964</v>
      </c>
      <c r="I455" t="s">
        <v>2852</v>
      </c>
      <c r="J455" t="s">
        <v>2965</v>
      </c>
      <c r="K455" t="s">
        <v>2966</v>
      </c>
      <c r="L455" t="s">
        <v>2967</v>
      </c>
      <c r="M455" t="s">
        <v>2967</v>
      </c>
      <c r="N455" t="s">
        <v>27</v>
      </c>
      <c r="O455" t="s">
        <v>2968</v>
      </c>
      <c r="P455" t="str">
        <f t="shared" si="14"/>
        <v>SIIC81800A@istruzione.it;</v>
      </c>
      <c r="Q455" t="str">
        <f t="shared" si="15"/>
        <v>SIIC81800A@pec.istruzione.it;</v>
      </c>
      <c r="T455" t="str">
        <f>VLOOKUP(E455,'[1]DSEFFETTIVI 2019-20 '!$B:$M,8,FALSE)</f>
        <v>Botta</v>
      </c>
      <c r="U455" t="str">
        <f>VLOOKUP(E455,'[1]DSEFFETTIVI 2019-20 '!$B:$M,9,FALSE)</f>
        <v>Emanuela</v>
      </c>
      <c r="V455" t="str">
        <f>VLOOKUP(E455,'[1]DSEFFETTIVI 2019-20 '!$B:$M,10,FALSE)</f>
        <v>Titolare</v>
      </c>
    </row>
    <row r="456" spans="1:22" x14ac:dyDescent="0.25">
      <c r="A456" t="s">
        <v>15</v>
      </c>
      <c r="B456" t="s">
        <v>2847</v>
      </c>
      <c r="C456" t="s">
        <v>17</v>
      </c>
      <c r="D456" t="s">
        <v>2969</v>
      </c>
      <c r="E456" s="3" t="s">
        <v>2969</v>
      </c>
      <c r="F456" t="s">
        <v>2970</v>
      </c>
      <c r="G456" t="s">
        <v>2971</v>
      </c>
      <c r="H456" t="s">
        <v>2972</v>
      </c>
      <c r="I456" t="s">
        <v>2852</v>
      </c>
      <c r="J456" t="s">
        <v>2973</v>
      </c>
      <c r="K456" t="s">
        <v>2974</v>
      </c>
      <c r="L456" t="s">
        <v>2975</v>
      </c>
      <c r="M456" t="s">
        <v>2975</v>
      </c>
      <c r="N456" t="s">
        <v>27</v>
      </c>
      <c r="O456" t="s">
        <v>2976</v>
      </c>
      <c r="P456" t="str">
        <f t="shared" si="14"/>
        <v>SIIC819006@istruzione.it;</v>
      </c>
      <c r="Q456" t="str">
        <f t="shared" si="15"/>
        <v>SIIC819006@pec.istruzione.it;</v>
      </c>
      <c r="T456" t="str">
        <f>VLOOKUP(E456,'[1]DSEFFETTIVI 2019-20 '!$B:$M,8,FALSE)</f>
        <v>Mosconi</v>
      </c>
      <c r="U456" t="str">
        <f>VLOOKUP(E456,'[1]DSEFFETTIVI 2019-20 '!$B:$M,9,FALSE)</f>
        <v>Marco</v>
      </c>
      <c r="V456" t="str">
        <f>VLOOKUP(E456,'[1]DSEFFETTIVI 2019-20 '!$B:$M,10,FALSE)</f>
        <v>Reggenza</v>
      </c>
    </row>
    <row r="457" spans="1:22" x14ac:dyDescent="0.25">
      <c r="A457" t="s">
        <v>15</v>
      </c>
      <c r="B457" t="s">
        <v>2847</v>
      </c>
      <c r="C457" t="s">
        <v>17</v>
      </c>
      <c r="D457" t="s">
        <v>2977</v>
      </c>
      <c r="E457" s="3" t="s">
        <v>2977</v>
      </c>
      <c r="F457" t="s">
        <v>2978</v>
      </c>
      <c r="G457" t="s">
        <v>2979</v>
      </c>
      <c r="H457" t="s">
        <v>2980</v>
      </c>
      <c r="I457" t="s">
        <v>2852</v>
      </c>
      <c r="J457" t="s">
        <v>2981</v>
      </c>
      <c r="K457" t="s">
        <v>2982</v>
      </c>
      <c r="L457" t="s">
        <v>2983</v>
      </c>
      <c r="M457" t="s">
        <v>2984</v>
      </c>
      <c r="N457" t="s">
        <v>27</v>
      </c>
      <c r="O457" t="s">
        <v>2985</v>
      </c>
      <c r="P457" t="str">
        <f t="shared" si="14"/>
        <v>SIIC82000A@istruzione.it;</v>
      </c>
      <c r="Q457" t="str">
        <f t="shared" si="15"/>
        <v>SIIC82000A@pec.istruzione.it;</v>
      </c>
      <c r="T457" t="str">
        <f>VLOOKUP(E457,'[1]DSEFFETTIVI 2019-20 '!$B:$M,8,FALSE)</f>
        <v>Delaimo</v>
      </c>
      <c r="U457" t="str">
        <f>VLOOKUP(E457,'[1]DSEFFETTIVI 2019-20 '!$B:$M,9,FALSE)</f>
        <v>Salvatrice</v>
      </c>
      <c r="V457" t="str">
        <f>VLOOKUP(E457,'[1]DSEFFETTIVI 2019-20 '!$B:$M,10,FALSE)</f>
        <v>Titolare</v>
      </c>
    </row>
    <row r="458" spans="1:22" x14ac:dyDescent="0.25">
      <c r="A458" t="s">
        <v>15</v>
      </c>
      <c r="B458" t="s">
        <v>2847</v>
      </c>
      <c r="C458" t="s">
        <v>17</v>
      </c>
      <c r="D458" t="s">
        <v>2986</v>
      </c>
      <c r="E458" s="3" t="s">
        <v>2986</v>
      </c>
      <c r="F458" t="s">
        <v>2987</v>
      </c>
      <c r="G458" t="s">
        <v>2988</v>
      </c>
      <c r="H458" t="s">
        <v>2980</v>
      </c>
      <c r="I458" t="s">
        <v>2852</v>
      </c>
      <c r="J458" t="s">
        <v>2989</v>
      </c>
      <c r="K458" t="s">
        <v>2982</v>
      </c>
      <c r="L458" t="s">
        <v>2983</v>
      </c>
      <c r="M458" t="s">
        <v>2983</v>
      </c>
      <c r="N458" t="s">
        <v>27</v>
      </c>
      <c r="O458" t="s">
        <v>2990</v>
      </c>
      <c r="P458" t="str">
        <f t="shared" si="14"/>
        <v>SIIC821006@istruzione.it;</v>
      </c>
      <c r="Q458" t="str">
        <f t="shared" si="15"/>
        <v>SIIC821006@pec.istruzione.it;</v>
      </c>
      <c r="T458" t="str">
        <f>VLOOKUP(E458,'[1]DSEFFETTIVI 2019-20 '!$B:$M,8,FALSE)</f>
        <v>Mangiaracina</v>
      </c>
      <c r="U458" t="str">
        <f>VLOOKUP(E458,'[1]DSEFFETTIVI 2019-20 '!$B:$M,9,FALSE)</f>
        <v>Caterina</v>
      </c>
      <c r="V458" t="str">
        <f>VLOOKUP(E458,'[1]DSEFFETTIVI 2019-20 '!$B:$M,10,FALSE)</f>
        <v>Titolare</v>
      </c>
    </row>
    <row r="459" spans="1:22" x14ac:dyDescent="0.25">
      <c r="A459" t="s">
        <v>15</v>
      </c>
      <c r="B459" t="s">
        <v>2847</v>
      </c>
      <c r="C459" t="s">
        <v>17</v>
      </c>
      <c r="D459" t="s">
        <v>2991</v>
      </c>
      <c r="E459" s="3" t="s">
        <v>2991</v>
      </c>
      <c r="F459" t="s">
        <v>2992</v>
      </c>
      <c r="G459" t="s">
        <v>2993</v>
      </c>
      <c r="H459" t="s">
        <v>2994</v>
      </c>
      <c r="I459" t="s">
        <v>2869</v>
      </c>
      <c r="J459" t="s">
        <v>2995</v>
      </c>
      <c r="K459" t="s">
        <v>2996</v>
      </c>
      <c r="L459" t="s">
        <v>2997</v>
      </c>
      <c r="M459" t="s">
        <v>2997</v>
      </c>
      <c r="N459" t="s">
        <v>27</v>
      </c>
      <c r="O459" t="s">
        <v>2998</v>
      </c>
      <c r="P459" t="str">
        <f t="shared" si="14"/>
        <v>SIIC822002@istruzione.it;</v>
      </c>
      <c r="Q459" t="str">
        <f t="shared" si="15"/>
        <v>SIIC822002@pec.istruzione.it;</v>
      </c>
      <c r="T459" t="str">
        <f>VLOOKUP(E459,'[1]DSEFFETTIVI 2019-20 '!$B:$M,8,FALSE)</f>
        <v>Becattelli</v>
      </c>
      <c r="U459" t="str">
        <f>VLOOKUP(E459,'[1]DSEFFETTIVI 2019-20 '!$B:$M,9,FALSE)</f>
        <v>Manuela</v>
      </c>
      <c r="V459" t="str">
        <f>VLOOKUP(E459,'[1]DSEFFETTIVI 2019-20 '!$B:$M,10,FALSE)</f>
        <v>Titolare</v>
      </c>
    </row>
    <row r="460" spans="1:22" x14ac:dyDescent="0.25">
      <c r="A460" t="s">
        <v>15</v>
      </c>
      <c r="B460" t="s">
        <v>2847</v>
      </c>
      <c r="C460" t="s">
        <v>17</v>
      </c>
      <c r="D460" t="s">
        <v>2999</v>
      </c>
      <c r="E460" s="3" t="s">
        <v>2999</v>
      </c>
      <c r="F460" t="s">
        <v>3000</v>
      </c>
      <c r="G460" t="s">
        <v>3001</v>
      </c>
      <c r="H460" t="s">
        <v>2951</v>
      </c>
      <c r="I460" t="s">
        <v>2878</v>
      </c>
      <c r="J460" t="s">
        <v>3002</v>
      </c>
      <c r="K460" t="s">
        <v>2953</v>
      </c>
      <c r="L460" t="s">
        <v>2954</v>
      </c>
      <c r="M460" t="s">
        <v>2954</v>
      </c>
      <c r="N460" t="s">
        <v>27</v>
      </c>
      <c r="O460" t="s">
        <v>3003</v>
      </c>
      <c r="P460" t="str">
        <f t="shared" si="14"/>
        <v>SIIC82300T@istruzione.it;</v>
      </c>
      <c r="Q460" t="str">
        <f t="shared" si="15"/>
        <v>SIIC82300T@pec.istruzione.it;</v>
      </c>
      <c r="T460" t="str">
        <f>VLOOKUP(E460,'[1]DSEFFETTIVI 2019-20 '!$B:$M,8,FALSE)</f>
        <v>Ugolini</v>
      </c>
      <c r="U460" t="str">
        <f>VLOOKUP(E460,'[1]DSEFFETTIVI 2019-20 '!$B:$M,9,FALSE)</f>
        <v>Simona</v>
      </c>
      <c r="V460" t="str">
        <f>VLOOKUP(E460,'[1]DSEFFETTIVI 2019-20 '!$B:$M,10,FALSE)</f>
        <v>Titolare</v>
      </c>
    </row>
    <row r="461" spans="1:22" x14ac:dyDescent="0.25">
      <c r="A461" t="s">
        <v>15</v>
      </c>
      <c r="B461" t="s">
        <v>2847</v>
      </c>
      <c r="C461" t="s">
        <v>17</v>
      </c>
      <c r="D461" t="s">
        <v>3004</v>
      </c>
      <c r="E461" s="3" t="s">
        <v>3004</v>
      </c>
      <c r="F461" t="s">
        <v>3005</v>
      </c>
      <c r="G461" t="s">
        <v>3006</v>
      </c>
      <c r="H461" t="s">
        <v>2951</v>
      </c>
      <c r="I461" t="s">
        <v>2878</v>
      </c>
      <c r="J461" t="s">
        <v>3007</v>
      </c>
      <c r="K461" t="s">
        <v>2953</v>
      </c>
      <c r="L461" t="s">
        <v>2954</v>
      </c>
      <c r="M461" t="s">
        <v>2954</v>
      </c>
      <c r="N461" t="s">
        <v>27</v>
      </c>
      <c r="O461" t="s">
        <v>3008</v>
      </c>
      <c r="P461" t="str">
        <f t="shared" si="14"/>
        <v>SIIC82400N@istruzione.it;</v>
      </c>
      <c r="Q461" t="str">
        <f t="shared" si="15"/>
        <v>SIIC82400N@pec.istruzione.it;</v>
      </c>
      <c r="T461" t="str">
        <f>VLOOKUP(E461,'[1]DSEFFETTIVI 2019-20 '!$B:$M,8,FALSE)</f>
        <v>Regola</v>
      </c>
      <c r="U461" t="str">
        <f>VLOOKUP(E461,'[1]DSEFFETTIVI 2019-20 '!$B:$M,9,FALSE)</f>
        <v>Lucia</v>
      </c>
      <c r="V461" t="str">
        <f>VLOOKUP(E461,'[1]DSEFFETTIVI 2019-20 '!$B:$M,10,FALSE)</f>
        <v>Titolare</v>
      </c>
    </row>
    <row r="462" spans="1:22" x14ac:dyDescent="0.25">
      <c r="A462" t="s">
        <v>15</v>
      </c>
      <c r="B462" t="s">
        <v>2847</v>
      </c>
      <c r="C462" t="s">
        <v>17</v>
      </c>
      <c r="D462" t="s">
        <v>3009</v>
      </c>
      <c r="E462" s="3" t="s">
        <v>3009</v>
      </c>
      <c r="F462" t="s">
        <v>3010</v>
      </c>
      <c r="G462" t="s">
        <v>3011</v>
      </c>
      <c r="H462" t="s">
        <v>2951</v>
      </c>
      <c r="I462" t="s">
        <v>2878</v>
      </c>
      <c r="J462" t="s">
        <v>3012</v>
      </c>
      <c r="K462" t="s">
        <v>2953</v>
      </c>
      <c r="L462" t="s">
        <v>2954</v>
      </c>
      <c r="M462" t="s">
        <v>2954</v>
      </c>
      <c r="N462" t="s">
        <v>27</v>
      </c>
      <c r="O462" t="s">
        <v>3013</v>
      </c>
      <c r="P462" t="str">
        <f t="shared" si="14"/>
        <v>SIIC82500D@istruzione.it;</v>
      </c>
      <c r="Q462" t="str">
        <f t="shared" si="15"/>
        <v>SIIC82500D@pec.istruzione.it;</v>
      </c>
      <c r="T462" t="str">
        <f>VLOOKUP(E462,'[1]DSEFFETTIVI 2019-20 '!$B:$M,8,FALSE)</f>
        <v>Frati</v>
      </c>
      <c r="U462" t="str">
        <f>VLOOKUP(E462,'[1]DSEFFETTIVI 2019-20 '!$B:$M,9,FALSE)</f>
        <v>Federico</v>
      </c>
      <c r="V462" t="str">
        <f>VLOOKUP(E462,'[1]DSEFFETTIVI 2019-20 '!$B:$M,10,FALSE)</f>
        <v>Titolare</v>
      </c>
    </row>
    <row r="463" spans="1:22" x14ac:dyDescent="0.25">
      <c r="A463" t="s">
        <v>15</v>
      </c>
      <c r="B463" t="s">
        <v>2847</v>
      </c>
      <c r="C463" t="s">
        <v>17</v>
      </c>
      <c r="D463" t="s">
        <v>3014</v>
      </c>
      <c r="E463" s="3" t="s">
        <v>3014</v>
      </c>
      <c r="F463" t="s">
        <v>3015</v>
      </c>
      <c r="G463" t="s">
        <v>3016</v>
      </c>
      <c r="H463" t="s">
        <v>2994</v>
      </c>
      <c r="I463" t="s">
        <v>2869</v>
      </c>
      <c r="J463" t="s">
        <v>3017</v>
      </c>
      <c r="K463" t="s">
        <v>2996</v>
      </c>
      <c r="L463" t="s">
        <v>2997</v>
      </c>
      <c r="M463" t="s">
        <v>2997</v>
      </c>
      <c r="N463" t="s">
        <v>27</v>
      </c>
      <c r="O463" t="s">
        <v>3018</v>
      </c>
      <c r="P463" t="str">
        <f t="shared" si="14"/>
        <v>SIIC826009@istruzione.it;</v>
      </c>
      <c r="Q463" t="str">
        <f t="shared" si="15"/>
        <v>SIIC826009@pec.istruzione.it;</v>
      </c>
      <c r="T463" t="str">
        <f>VLOOKUP(E463,'[1]DSEFFETTIVI 2019-20 '!$B:$M,8,FALSE)</f>
        <v>Vitale</v>
      </c>
      <c r="U463" t="str">
        <f>VLOOKUP(E463,'[1]DSEFFETTIVI 2019-20 '!$B:$M,9,FALSE)</f>
        <v>Natalia</v>
      </c>
      <c r="V463" t="str">
        <f>VLOOKUP(E463,'[1]DSEFFETTIVI 2019-20 '!$B:$M,10,FALSE)</f>
        <v>Titolare</v>
      </c>
    </row>
    <row r="464" spans="1:22" x14ac:dyDescent="0.25">
      <c r="A464" t="s">
        <v>15</v>
      </c>
      <c r="B464" t="s">
        <v>2847</v>
      </c>
      <c r="C464" t="s">
        <v>17</v>
      </c>
      <c r="D464" t="s">
        <v>3019</v>
      </c>
      <c r="E464" s="3" t="s">
        <v>3019</v>
      </c>
      <c r="F464" t="s">
        <v>3020</v>
      </c>
      <c r="G464" t="s">
        <v>3021</v>
      </c>
      <c r="H464" t="s">
        <v>3022</v>
      </c>
      <c r="I464" t="s">
        <v>2869</v>
      </c>
      <c r="J464" t="s">
        <v>3023</v>
      </c>
      <c r="K464" t="s">
        <v>3024</v>
      </c>
      <c r="L464" t="s">
        <v>3025</v>
      </c>
      <c r="M464" t="s">
        <v>3025</v>
      </c>
      <c r="N464" t="s">
        <v>27</v>
      </c>
      <c r="O464" t="s">
        <v>3026</v>
      </c>
      <c r="P464" t="str">
        <f t="shared" si="14"/>
        <v>SIIC827005@istruzione.it;</v>
      </c>
      <c r="Q464" t="str">
        <f t="shared" si="15"/>
        <v>SIIC827005@pec.istruzione.it;</v>
      </c>
      <c r="T464" t="str">
        <f>VLOOKUP(E464,'[1]DSEFFETTIVI 2019-20 '!$B:$M,8,FALSE)</f>
        <v>Martinucci</v>
      </c>
      <c r="U464" t="str">
        <f>VLOOKUP(E464,'[1]DSEFFETTIVI 2019-20 '!$B:$M,9,FALSE)</f>
        <v>Monica</v>
      </c>
      <c r="V464" t="str">
        <f>VLOOKUP(E464,'[1]DSEFFETTIVI 2019-20 '!$B:$M,10,FALSE)</f>
        <v>Titolare</v>
      </c>
    </row>
    <row r="465" spans="1:22" x14ac:dyDescent="0.25">
      <c r="A465" t="s">
        <v>15</v>
      </c>
      <c r="B465" t="s">
        <v>2847</v>
      </c>
      <c r="C465" t="s">
        <v>17</v>
      </c>
      <c r="D465" t="s">
        <v>3027</v>
      </c>
      <c r="E465" s="3" t="s">
        <v>3027</v>
      </c>
      <c r="F465" t="s">
        <v>3028</v>
      </c>
      <c r="G465" t="s">
        <v>3029</v>
      </c>
      <c r="H465" t="s">
        <v>3022</v>
      </c>
      <c r="I465" t="s">
        <v>2869</v>
      </c>
      <c r="J465" t="s">
        <v>3030</v>
      </c>
      <c r="K465" t="s">
        <v>3024</v>
      </c>
      <c r="L465" t="s">
        <v>3025</v>
      </c>
      <c r="M465" t="s">
        <v>3025</v>
      </c>
      <c r="N465" t="s">
        <v>27</v>
      </c>
      <c r="O465" t="s">
        <v>3031</v>
      </c>
      <c r="P465" t="str">
        <f t="shared" si="14"/>
        <v>SIIC828001@istruzione.it;</v>
      </c>
      <c r="Q465" t="str">
        <f t="shared" si="15"/>
        <v>SIIC828001@pec.istruzione.it;</v>
      </c>
      <c r="T465" t="str">
        <f>VLOOKUP(E465,'[1]DSEFFETTIVI 2019-20 '!$B:$M,8,FALSE)</f>
        <v>Martinucci</v>
      </c>
      <c r="U465" t="str">
        <f>VLOOKUP(E465,'[1]DSEFFETTIVI 2019-20 '!$B:$M,9,FALSE)</f>
        <v>Monica</v>
      </c>
      <c r="V465" t="str">
        <f>VLOOKUP(E465,'[1]DSEFFETTIVI 2019-20 '!$B:$M,10,FALSE)</f>
        <v>Titolare</v>
      </c>
    </row>
    <row r="466" spans="1:22" x14ac:dyDescent="0.25">
      <c r="A466" t="s">
        <v>15</v>
      </c>
      <c r="B466" t="s">
        <v>2847</v>
      </c>
      <c r="C466" t="s">
        <v>260</v>
      </c>
      <c r="D466" t="s">
        <v>3032</v>
      </c>
      <c r="E466" s="3" t="s">
        <v>3032</v>
      </c>
      <c r="F466" t="s">
        <v>3033</v>
      </c>
      <c r="G466" t="s">
        <v>3034</v>
      </c>
      <c r="H466" t="s">
        <v>2980</v>
      </c>
      <c r="I466" t="s">
        <v>2852</v>
      </c>
      <c r="J466" t="s">
        <v>3035</v>
      </c>
      <c r="K466" t="s">
        <v>2982</v>
      </c>
      <c r="L466" t="s">
        <v>2983</v>
      </c>
      <c r="M466" t="s">
        <v>265</v>
      </c>
      <c r="N466" t="s">
        <v>27</v>
      </c>
      <c r="O466" t="s">
        <v>3036</v>
      </c>
      <c r="P466" t="str">
        <f t="shared" si="14"/>
        <v>SIIS001005@istruzione.it;</v>
      </c>
      <c r="Q466" t="str">
        <f t="shared" si="15"/>
        <v>SIIS001005@pec.istruzione.it;</v>
      </c>
      <c r="T466" t="str">
        <f>VLOOKUP(E466,'[1]DSEFFETTIVI 2019-20 '!$B:$M,8,FALSE)</f>
        <v>Mosconi</v>
      </c>
      <c r="U466" t="str">
        <f>VLOOKUP(E466,'[1]DSEFFETTIVI 2019-20 '!$B:$M,9,FALSE)</f>
        <v>Marco</v>
      </c>
      <c r="V466" t="str">
        <f>VLOOKUP(E466,'[1]DSEFFETTIVI 2019-20 '!$B:$M,10,FALSE)</f>
        <v>Titolare</v>
      </c>
    </row>
    <row r="467" spans="1:22" x14ac:dyDescent="0.25">
      <c r="A467" t="s">
        <v>15</v>
      </c>
      <c r="B467" t="s">
        <v>2847</v>
      </c>
      <c r="C467" t="s">
        <v>260</v>
      </c>
      <c r="D467" t="s">
        <v>3037</v>
      </c>
      <c r="E467" s="3" t="s">
        <v>3037</v>
      </c>
      <c r="F467" t="s">
        <v>3038</v>
      </c>
      <c r="G467" t="s">
        <v>3039</v>
      </c>
      <c r="H467" t="s">
        <v>2951</v>
      </c>
      <c r="I467" t="s">
        <v>2878</v>
      </c>
      <c r="J467" t="s">
        <v>3040</v>
      </c>
      <c r="K467" t="s">
        <v>2953</v>
      </c>
      <c r="L467" t="s">
        <v>2954</v>
      </c>
      <c r="M467" t="s">
        <v>265</v>
      </c>
      <c r="N467" t="s">
        <v>27</v>
      </c>
      <c r="O467" t="s">
        <v>3041</v>
      </c>
      <c r="P467" t="str">
        <f t="shared" si="14"/>
        <v>SIIS002001@istruzione.it;</v>
      </c>
      <c r="Q467" t="str">
        <f t="shared" si="15"/>
        <v>SIIS002001@pec.istruzione.it;</v>
      </c>
      <c r="T467" t="str">
        <f>VLOOKUP(E467,'[1]DSEFFETTIVI 2019-20 '!$B:$M,8,FALSE)</f>
        <v>Fontani</v>
      </c>
      <c r="U467" t="str">
        <f>VLOOKUP(E467,'[1]DSEFFETTIVI 2019-20 '!$B:$M,9,FALSE)</f>
        <v>Sandra</v>
      </c>
      <c r="V467" t="str">
        <f>VLOOKUP(E467,'[1]DSEFFETTIVI 2019-20 '!$B:$M,10,FALSE)</f>
        <v>Titolare</v>
      </c>
    </row>
    <row r="468" spans="1:22" x14ac:dyDescent="0.25">
      <c r="A468" t="s">
        <v>15</v>
      </c>
      <c r="B468" t="s">
        <v>2847</v>
      </c>
      <c r="C468" t="s">
        <v>260</v>
      </c>
      <c r="D468" t="s">
        <v>3042</v>
      </c>
      <c r="E468" s="3" t="s">
        <v>3042</v>
      </c>
      <c r="F468" t="s">
        <v>3043</v>
      </c>
      <c r="G468" t="s">
        <v>3044</v>
      </c>
      <c r="H468" t="s">
        <v>3022</v>
      </c>
      <c r="I468" t="s">
        <v>2869</v>
      </c>
      <c r="J468" t="s">
        <v>3045</v>
      </c>
      <c r="K468" t="s">
        <v>3024</v>
      </c>
      <c r="L468" t="s">
        <v>3025</v>
      </c>
      <c r="M468" t="s">
        <v>265</v>
      </c>
      <c r="N468" t="s">
        <v>27</v>
      </c>
      <c r="O468" t="s">
        <v>3046</v>
      </c>
      <c r="P468" t="str">
        <f t="shared" si="14"/>
        <v>SIIS00300R@istruzione.it;</v>
      </c>
      <c r="Q468" t="str">
        <f t="shared" si="15"/>
        <v>SIIS00300R@pec.istruzione.it;</v>
      </c>
      <c r="T468" t="str">
        <f>VLOOKUP(E468,'[1]DSEFFETTIVI 2019-20 '!$B:$M,8,FALSE)</f>
        <v>Parri</v>
      </c>
      <c r="U468" t="str">
        <f>VLOOKUP(E468,'[1]DSEFFETTIVI 2019-20 '!$B:$M,9,FALSE)</f>
        <v>Marco</v>
      </c>
      <c r="V468" t="str">
        <f>VLOOKUP(E468,'[1]DSEFFETTIVI 2019-20 '!$B:$M,10,FALSE)</f>
        <v>Titolare</v>
      </c>
    </row>
    <row r="469" spans="1:22" x14ac:dyDescent="0.25">
      <c r="A469" t="s">
        <v>15</v>
      </c>
      <c r="B469" t="s">
        <v>2847</v>
      </c>
      <c r="C469" t="s">
        <v>260</v>
      </c>
      <c r="D469" t="s">
        <v>3047</v>
      </c>
      <c r="E469" s="3" t="s">
        <v>3047</v>
      </c>
      <c r="F469" t="s">
        <v>3048</v>
      </c>
      <c r="G469" t="s">
        <v>3049</v>
      </c>
      <c r="H469" t="s">
        <v>2951</v>
      </c>
      <c r="I469" t="s">
        <v>2878</v>
      </c>
      <c r="J469" t="s">
        <v>3050</v>
      </c>
      <c r="K469" t="s">
        <v>2953</v>
      </c>
      <c r="L469" t="s">
        <v>2954</v>
      </c>
      <c r="M469" t="s">
        <v>265</v>
      </c>
      <c r="N469" t="s">
        <v>27</v>
      </c>
      <c r="O469" t="s">
        <v>3051</v>
      </c>
      <c r="P469" t="str">
        <f t="shared" si="14"/>
        <v>SIIS00400L@istruzione.it;</v>
      </c>
      <c r="Q469" t="str">
        <f t="shared" si="15"/>
        <v>SIIS00400L@pec.istruzione.it;</v>
      </c>
      <c r="T469" t="str">
        <f>VLOOKUP(E469,'[1]DSEFFETTIVI 2019-20 '!$B:$M,8,FALSE)</f>
        <v>Bertusi</v>
      </c>
      <c r="U469" t="str">
        <f>VLOOKUP(E469,'[1]DSEFFETTIVI 2019-20 '!$B:$M,9,FALSE)</f>
        <v>Valeria</v>
      </c>
      <c r="V469" t="str">
        <f>VLOOKUP(E469,'[1]DSEFFETTIVI 2019-20 '!$B:$M,10,FALSE)</f>
        <v>Titolare</v>
      </c>
    </row>
    <row r="470" spans="1:22" x14ac:dyDescent="0.25">
      <c r="A470" t="s">
        <v>15</v>
      </c>
      <c r="B470" t="s">
        <v>2847</v>
      </c>
      <c r="C470" t="s">
        <v>260</v>
      </c>
      <c r="D470" t="s">
        <v>3052</v>
      </c>
      <c r="E470" s="3" t="s">
        <v>3052</v>
      </c>
      <c r="F470" t="s">
        <v>3053</v>
      </c>
      <c r="G470" t="s">
        <v>3054</v>
      </c>
      <c r="H470" t="s">
        <v>2964</v>
      </c>
      <c r="I470" t="s">
        <v>2852</v>
      </c>
      <c r="J470" t="s">
        <v>3055</v>
      </c>
      <c r="K470" t="s">
        <v>2966</v>
      </c>
      <c r="L470" t="s">
        <v>2967</v>
      </c>
      <c r="M470" t="s">
        <v>2967</v>
      </c>
      <c r="N470" t="s">
        <v>27</v>
      </c>
      <c r="O470" t="s">
        <v>3056</v>
      </c>
      <c r="P470" t="str">
        <f t="shared" si="14"/>
        <v>SIIS007004@istruzione.it;</v>
      </c>
      <c r="Q470" t="str">
        <f t="shared" si="15"/>
        <v>SIIS007004@pec.istruzione.it;</v>
      </c>
      <c r="T470" t="str">
        <f>VLOOKUP(E470,'[1]DSEFFETTIVI 2019-20 '!$B:$M,8,FALSE)</f>
        <v>Marra</v>
      </c>
      <c r="U470" t="str">
        <f>VLOOKUP(E470,'[1]DSEFFETTIVI 2019-20 '!$B:$M,9,FALSE)</f>
        <v>Sergio</v>
      </c>
      <c r="V470" t="str">
        <f>VLOOKUP(E470,'[1]DSEFFETTIVI 2019-20 '!$B:$M,10,FALSE)</f>
        <v>Titolare</v>
      </c>
    </row>
    <row r="471" spans="1:22" x14ac:dyDescent="0.25">
      <c r="A471" t="s">
        <v>15</v>
      </c>
      <c r="B471" t="s">
        <v>2847</v>
      </c>
      <c r="C471" t="s">
        <v>260</v>
      </c>
      <c r="D471" t="s">
        <v>3057</v>
      </c>
      <c r="E471" s="3" t="s">
        <v>3057</v>
      </c>
      <c r="F471" t="s">
        <v>3058</v>
      </c>
      <c r="G471" t="s">
        <v>3059</v>
      </c>
      <c r="H471" t="s">
        <v>2994</v>
      </c>
      <c r="I471" t="s">
        <v>2869</v>
      </c>
      <c r="J471" t="s">
        <v>3060</v>
      </c>
      <c r="K471" t="s">
        <v>2996</v>
      </c>
      <c r="L471" t="s">
        <v>2997</v>
      </c>
      <c r="M471" t="s">
        <v>265</v>
      </c>
      <c r="N471" t="s">
        <v>27</v>
      </c>
      <c r="O471" t="s">
        <v>3061</v>
      </c>
      <c r="P471" t="str">
        <f t="shared" si="14"/>
        <v>SIIS00800X@istruzione.it;</v>
      </c>
      <c r="Q471" t="str">
        <f t="shared" si="15"/>
        <v>SIIS00800X@pec.istruzione.it;</v>
      </c>
      <c r="T471" t="str">
        <f>VLOOKUP(E471,'[1]DSEFFETTIVI 2019-20 '!$B:$M,8,FALSE)</f>
        <v>Marini</v>
      </c>
      <c r="U471" t="str">
        <f>VLOOKUP(E471,'[1]DSEFFETTIVI 2019-20 '!$B:$M,9,FALSE)</f>
        <v>Gabriele</v>
      </c>
      <c r="V471" t="str">
        <f>VLOOKUP(E471,'[1]DSEFFETTIVI 2019-20 '!$B:$M,10,FALSE)</f>
        <v>Titolare</v>
      </c>
    </row>
    <row r="472" spans="1:22" x14ac:dyDescent="0.25">
      <c r="A472" t="s">
        <v>15</v>
      </c>
      <c r="B472" t="s">
        <v>2847</v>
      </c>
      <c r="C472" t="s">
        <v>260</v>
      </c>
      <c r="D472" t="s">
        <v>3062</v>
      </c>
      <c r="E472" s="3" t="s">
        <v>3062</v>
      </c>
      <c r="F472" t="s">
        <v>3063</v>
      </c>
      <c r="G472" t="s">
        <v>3064</v>
      </c>
      <c r="H472" t="s">
        <v>2951</v>
      </c>
      <c r="I472" t="s">
        <v>2878</v>
      </c>
      <c r="J472" t="s">
        <v>3065</v>
      </c>
      <c r="K472" t="s">
        <v>2953</v>
      </c>
      <c r="L472" t="s">
        <v>2954</v>
      </c>
      <c r="M472" t="s">
        <v>265</v>
      </c>
      <c r="N472" t="s">
        <v>27</v>
      </c>
      <c r="O472" t="s">
        <v>3066</v>
      </c>
      <c r="P472" t="str">
        <f t="shared" si="14"/>
        <v>SIIS00900Q@istruzione.it;</v>
      </c>
      <c r="Q472" t="str">
        <f t="shared" si="15"/>
        <v>SIIS00900Q@pec.istruzione.it;</v>
      </c>
      <c r="T472" t="str">
        <f>VLOOKUP(E472,'[1]DSEFFETTIVI 2019-20 '!$B:$M,8,FALSE)</f>
        <v>Neri</v>
      </c>
      <c r="U472" t="str">
        <f>VLOOKUP(E472,'[1]DSEFFETTIVI 2019-20 '!$B:$M,9,FALSE)</f>
        <v>Tiziano</v>
      </c>
      <c r="V472" t="str">
        <f>VLOOKUP(E472,'[1]DSEFFETTIVI 2019-20 '!$B:$M,10,FALSE)</f>
        <v>Titolare</v>
      </c>
    </row>
    <row r="473" spans="1:22" x14ac:dyDescent="0.25">
      <c r="A473" t="s">
        <v>15</v>
      </c>
      <c r="B473" t="s">
        <v>2847</v>
      </c>
      <c r="C473" t="s">
        <v>260</v>
      </c>
      <c r="D473" t="s">
        <v>3067</v>
      </c>
      <c r="E473" s="3" t="s">
        <v>3067</v>
      </c>
      <c r="F473" t="s">
        <v>3068</v>
      </c>
      <c r="G473" t="s">
        <v>3069</v>
      </c>
      <c r="H473" t="s">
        <v>2951</v>
      </c>
      <c r="I473" t="s">
        <v>2878</v>
      </c>
      <c r="J473" t="s">
        <v>3070</v>
      </c>
      <c r="K473" t="s">
        <v>2953</v>
      </c>
      <c r="L473" t="s">
        <v>2954</v>
      </c>
      <c r="M473" t="s">
        <v>2954</v>
      </c>
      <c r="N473" t="s">
        <v>27</v>
      </c>
      <c r="O473" t="s">
        <v>3071</v>
      </c>
      <c r="P473" t="str">
        <f t="shared" si="14"/>
        <v>SIIS01100Q@istruzione.it;</v>
      </c>
      <c r="Q473" t="str">
        <f t="shared" si="15"/>
        <v>SIIS01100Q@pec.istruzione.it;</v>
      </c>
      <c r="T473" t="str">
        <f>VLOOKUP(E473,'[1]DSEFFETTIVI 2019-20 '!$B:$M,8,FALSE)</f>
        <v>Stefanelli</v>
      </c>
      <c r="U473" t="str">
        <f>VLOOKUP(E473,'[1]DSEFFETTIVI 2019-20 '!$B:$M,9,FALSE)</f>
        <v>Alfredo</v>
      </c>
      <c r="V473" t="str">
        <f>VLOOKUP(E473,'[1]DSEFFETTIVI 2019-20 '!$B:$M,10,FALSE)</f>
        <v>Titolare</v>
      </c>
    </row>
    <row r="474" spans="1:22" x14ac:dyDescent="0.25">
      <c r="A474" t="s">
        <v>15</v>
      </c>
      <c r="B474" t="s">
        <v>2847</v>
      </c>
      <c r="C474" t="s">
        <v>325</v>
      </c>
      <c r="D474" t="s">
        <v>3072</v>
      </c>
      <c r="E474" s="3" t="s">
        <v>3072</v>
      </c>
      <c r="F474" t="s">
        <v>3073</v>
      </c>
      <c r="G474" t="s">
        <v>3074</v>
      </c>
      <c r="H474" t="s">
        <v>2994</v>
      </c>
      <c r="I474" t="s">
        <v>2869</v>
      </c>
      <c r="J474" t="s">
        <v>3075</v>
      </c>
      <c r="K474" t="s">
        <v>2996</v>
      </c>
      <c r="L474" t="s">
        <v>2997</v>
      </c>
      <c r="M474" t="s">
        <v>2997</v>
      </c>
      <c r="N474" t="s">
        <v>325</v>
      </c>
      <c r="O474" t="s">
        <v>3076</v>
      </c>
      <c r="P474" t="str">
        <f t="shared" si="14"/>
        <v>SIMM050007@istruzione.it;</v>
      </c>
      <c r="Q474" t="str">
        <f t="shared" si="15"/>
        <v>SIMM050007@pec.istruzione.it;</v>
      </c>
      <c r="T474" t="str">
        <f>VLOOKUP(E474,'[1]DSEFFETTIVI 2019-20 '!$B:$M,8,FALSE)</f>
        <v>Mayer</v>
      </c>
      <c r="U474" t="str">
        <f>VLOOKUP(E474,'[1]DSEFFETTIVI 2019-20 '!$B:$M,9,FALSE)</f>
        <v>Daniela</v>
      </c>
      <c r="V474" t="str">
        <f>VLOOKUP(E474,'[1]DSEFFETTIVI 2019-20 '!$B:$M,10,FALSE)</f>
        <v>Titolare</v>
      </c>
    </row>
    <row r="475" spans="1:22" x14ac:dyDescent="0.25">
      <c r="A475" t="s">
        <v>15</v>
      </c>
      <c r="B475" t="s">
        <v>2847</v>
      </c>
      <c r="C475" t="s">
        <v>348</v>
      </c>
      <c r="D475" t="s">
        <v>3077</v>
      </c>
      <c r="E475" s="3" t="s">
        <v>3077</v>
      </c>
      <c r="F475" t="s">
        <v>3078</v>
      </c>
      <c r="G475" t="s">
        <v>3079</v>
      </c>
      <c r="H475" t="s">
        <v>3022</v>
      </c>
      <c r="I475" t="s">
        <v>2869</v>
      </c>
      <c r="J475" t="s">
        <v>3080</v>
      </c>
      <c r="K475" t="s">
        <v>3024</v>
      </c>
      <c r="L475" t="s">
        <v>3025</v>
      </c>
      <c r="M475" t="s">
        <v>3025</v>
      </c>
      <c r="N475" t="s">
        <v>27</v>
      </c>
      <c r="O475" t="s">
        <v>3081</v>
      </c>
      <c r="P475" t="str">
        <f t="shared" si="14"/>
        <v>SIPS010009@istruzione.it;</v>
      </c>
      <c r="Q475" t="str">
        <f t="shared" si="15"/>
        <v>SIPS010009@pec.istruzione.it;</v>
      </c>
      <c r="T475" t="str">
        <f>VLOOKUP(E475,'[1]DSEFFETTIVI 2019-20 '!$B:$M,8,FALSE)</f>
        <v>Guerranti</v>
      </c>
      <c r="U475" t="str">
        <f>VLOOKUP(E475,'[1]DSEFFETTIVI 2019-20 '!$B:$M,9,FALSE)</f>
        <v>Luca</v>
      </c>
      <c r="V475" t="str">
        <f>VLOOKUP(E475,'[1]DSEFFETTIVI 2019-20 '!$B:$M,10,FALSE)</f>
        <v>Titolare</v>
      </c>
    </row>
    <row r="476" spans="1:22" x14ac:dyDescent="0.25">
      <c r="A476" t="s">
        <v>15</v>
      </c>
      <c r="B476" t="s">
        <v>2847</v>
      </c>
      <c r="C476" t="s">
        <v>348</v>
      </c>
      <c r="D476" t="s">
        <v>3082</v>
      </c>
      <c r="E476" s="3" t="s">
        <v>3082</v>
      </c>
      <c r="F476" t="s">
        <v>1458</v>
      </c>
      <c r="G476" t="s">
        <v>3083</v>
      </c>
      <c r="H476" t="s">
        <v>2951</v>
      </c>
      <c r="I476" t="s">
        <v>2878</v>
      </c>
      <c r="J476" t="s">
        <v>3084</v>
      </c>
      <c r="K476" t="s">
        <v>2953</v>
      </c>
      <c r="L476" t="s">
        <v>2954</v>
      </c>
      <c r="M476" t="s">
        <v>265</v>
      </c>
      <c r="N476" t="s">
        <v>27</v>
      </c>
      <c r="O476" t="s">
        <v>3085</v>
      </c>
      <c r="P476" t="str">
        <f t="shared" si="14"/>
        <v>SIPS03000E@istruzione.it;</v>
      </c>
      <c r="Q476" t="str">
        <f t="shared" si="15"/>
        <v>SIPS03000E@pec.istruzione.it;</v>
      </c>
      <c r="T476" t="str">
        <f>VLOOKUP(E476,'[1]DSEFFETTIVI 2019-20 '!$B:$M,8,FALSE)</f>
        <v>Patriarchi</v>
      </c>
      <c r="U476" t="str">
        <f>VLOOKUP(E476,'[1]DSEFFETTIVI 2019-20 '!$B:$M,9,FALSE)</f>
        <v>Adele</v>
      </c>
      <c r="V476" t="str">
        <f>VLOOKUP(E476,'[1]DSEFFETTIVI 2019-20 '!$B:$M,10,FALSE)</f>
        <v>Titolare</v>
      </c>
    </row>
    <row r="477" spans="1:22" x14ac:dyDescent="0.25">
      <c r="A477" t="s">
        <v>15</v>
      </c>
      <c r="B477" t="s">
        <v>2847</v>
      </c>
      <c r="C477" t="s">
        <v>993</v>
      </c>
      <c r="D477" t="s">
        <v>3086</v>
      </c>
      <c r="E477" s="3" t="s">
        <v>3087</v>
      </c>
      <c r="F477" t="s">
        <v>3088</v>
      </c>
      <c r="G477" t="s">
        <v>3089</v>
      </c>
      <c r="H477" t="s">
        <v>2972</v>
      </c>
      <c r="I477" t="s">
        <v>2852</v>
      </c>
      <c r="J477" t="s">
        <v>3090</v>
      </c>
      <c r="K477" t="s">
        <v>2974</v>
      </c>
      <c r="L477" t="s">
        <v>2975</v>
      </c>
      <c r="M477" t="s">
        <v>2975</v>
      </c>
      <c r="N477" t="s">
        <v>2082</v>
      </c>
      <c r="O477" t="s">
        <v>3091</v>
      </c>
      <c r="P477" t="str">
        <f t="shared" si="14"/>
        <v>SIRH030008@istruzione.it;</v>
      </c>
      <c r="Q477" t="str">
        <f t="shared" si="15"/>
        <v>SIRH030008@pec.istruzione.it;</v>
      </c>
      <c r="T477" t="str">
        <f>VLOOKUP(E477,'[1]DSEFFETTIVI 2019-20 '!$B:$M,8,FALSE)</f>
        <v>Vannini</v>
      </c>
      <c r="U477" t="str">
        <f>VLOOKUP(E477,'[1]DSEFFETTIVI 2019-20 '!$B:$M,9,FALSE)</f>
        <v>Antonio</v>
      </c>
      <c r="V477" t="str">
        <f>VLOOKUP(E477,'[1]DSEFFETTIVI 2019-20 '!$B:$M,10,FALSE)</f>
        <v>Reggenza</v>
      </c>
    </row>
    <row r="478" spans="1:22" x14ac:dyDescent="0.25">
      <c r="A478" t="s">
        <v>15</v>
      </c>
      <c r="B478" t="s">
        <v>2847</v>
      </c>
      <c r="C478" t="s">
        <v>354</v>
      </c>
      <c r="D478" t="s">
        <v>3092</v>
      </c>
      <c r="E478" s="3" t="s">
        <v>3092</v>
      </c>
      <c r="F478" t="s">
        <v>3093</v>
      </c>
      <c r="G478" t="s">
        <v>3094</v>
      </c>
      <c r="H478" t="s">
        <v>2951</v>
      </c>
      <c r="I478" t="s">
        <v>2878</v>
      </c>
      <c r="J478" t="s">
        <v>3095</v>
      </c>
      <c r="K478" t="s">
        <v>2953</v>
      </c>
      <c r="L478" t="s">
        <v>2954</v>
      </c>
      <c r="M478" t="s">
        <v>265</v>
      </c>
      <c r="N478" t="s">
        <v>27</v>
      </c>
      <c r="O478" t="s">
        <v>3096</v>
      </c>
      <c r="P478" t="str">
        <f t="shared" si="14"/>
        <v>SITF020002@istruzione.it;</v>
      </c>
      <c r="Q478" t="str">
        <f t="shared" si="15"/>
        <v>SITF020002@pec.istruzione.it;</v>
      </c>
      <c r="T478" t="str">
        <f>VLOOKUP(E478,'[1]DSEFFETTIVI 2019-20 '!$B:$M,8,FALSE)</f>
        <v>Pacini</v>
      </c>
      <c r="U478" t="str">
        <f>VLOOKUP(E478,'[1]DSEFFETTIVI 2019-20 '!$B:$M,9,FALSE)</f>
        <v>Stefano</v>
      </c>
      <c r="V478" t="str">
        <f>VLOOKUP(E478,'[1]DSEFFETTIVI 2019-20 '!$B:$M,10,FALSE)</f>
        <v>Titolare</v>
      </c>
    </row>
  </sheetData>
  <autoFilter ref="A1:V478"/>
  <pageMargins left="0.47244094488188981" right="0.19685039370078741" top="0.74803149606299213" bottom="0.74803149606299213" header="0.31496062992125984" footer="0.31496062992125984"/>
  <pageSetup paperSize="9" orientation="landscape" r:id="rId1"/>
  <headerFooter>
    <oddHeader>&amp;CMIUR USR TOSCANA
ELENCO SCUOLE STATALI CON RECAPITI E DIRIGENTI SCOLASTICI A.S. 2019/20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sedidirettivo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Scotty</cp:lastModifiedBy>
  <cp:lastPrinted>2019-09-16T10:08:29Z</cp:lastPrinted>
  <dcterms:created xsi:type="dcterms:W3CDTF">2019-07-15T10:10:51Z</dcterms:created>
  <dcterms:modified xsi:type="dcterms:W3CDTF">2020-08-27T15:03:20Z</dcterms:modified>
</cp:coreProperties>
</file>